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 activeTab="12"/>
  </bookViews>
  <sheets>
    <sheet name="Bastrop" sheetId="1" r:id="rId1"/>
    <sheet name="Blanco" sheetId="2" r:id="rId2"/>
    <sheet name="Burnet" sheetId="3" r:id="rId3"/>
    <sheet name="Caldwell" sheetId="4" r:id="rId4"/>
    <sheet name="Fayette" sheetId="5" r:id="rId5"/>
    <sheet name="Hays" sheetId="6" r:id="rId6"/>
    <sheet name="Lee" sheetId="7" r:id="rId7"/>
    <sheet name="Llano" sheetId="8" r:id="rId8"/>
    <sheet name="Travis" sheetId="9" r:id="rId9"/>
    <sheet name="Williamson" sheetId="10" r:id="rId10"/>
    <sheet name="All" sheetId="11" r:id="rId11"/>
    <sheet name="By Use Type" sheetId="12" r:id="rId12"/>
    <sheet name="By County" sheetId="13" r:id="rId13"/>
  </sheets>
  <calcPr calcId="0"/>
</workbook>
</file>

<file path=xl/calcChain.xml><?xml version="1.0" encoding="utf-8"?>
<calcChain xmlns="http://schemas.openxmlformats.org/spreadsheetml/2006/main">
  <c r="G12" i="13" l="1"/>
  <c r="F12" i="13"/>
  <c r="E12" i="13"/>
  <c r="D12" i="13"/>
  <c r="C12" i="13"/>
  <c r="B12" i="13"/>
  <c r="G11" i="13"/>
  <c r="F11" i="13"/>
  <c r="E11" i="13"/>
  <c r="D11" i="13"/>
  <c r="C11" i="13"/>
  <c r="B11" i="13"/>
  <c r="G10" i="13"/>
  <c r="F10" i="13"/>
  <c r="E10" i="13"/>
  <c r="D10" i="13"/>
  <c r="C10" i="13"/>
  <c r="B10" i="13"/>
  <c r="G9" i="13"/>
  <c r="F9" i="13"/>
  <c r="E9" i="13"/>
  <c r="D9" i="13"/>
  <c r="C9" i="13"/>
  <c r="B9" i="13"/>
  <c r="G8" i="13"/>
  <c r="F8" i="13"/>
  <c r="E8" i="13"/>
  <c r="D8" i="13"/>
  <c r="C8" i="13"/>
  <c r="B8" i="13"/>
  <c r="G7" i="13"/>
  <c r="F7" i="13"/>
  <c r="E7" i="13"/>
  <c r="D7" i="13"/>
  <c r="C7" i="13"/>
  <c r="B7" i="13"/>
  <c r="G6" i="13"/>
  <c r="F6" i="13"/>
  <c r="E6" i="13"/>
  <c r="D6" i="13"/>
  <c r="C6" i="13"/>
  <c r="B6" i="13"/>
  <c r="G5" i="13"/>
  <c r="F5" i="13"/>
  <c r="E5" i="13"/>
  <c r="D5" i="13"/>
  <c r="C5" i="13"/>
  <c r="B5" i="13"/>
  <c r="G4" i="13"/>
  <c r="F4" i="13"/>
  <c r="E4" i="13"/>
  <c r="D4" i="13"/>
  <c r="C4" i="13"/>
  <c r="B4" i="13"/>
  <c r="G3" i="13"/>
  <c r="F3" i="13"/>
  <c r="E3" i="13"/>
  <c r="D3" i="13"/>
  <c r="C3" i="13"/>
  <c r="B3" i="13"/>
  <c r="G2" i="13"/>
  <c r="F2" i="13"/>
  <c r="E2" i="13"/>
  <c r="D2" i="13"/>
  <c r="C2" i="13"/>
  <c r="B2" i="13"/>
  <c r="G8" i="12"/>
  <c r="F8" i="12"/>
  <c r="E8" i="12"/>
  <c r="D8" i="12"/>
  <c r="C8" i="12"/>
  <c r="B8" i="12"/>
  <c r="G7" i="12"/>
  <c r="F7" i="12"/>
  <c r="E7" i="12"/>
  <c r="D7" i="12"/>
  <c r="C7" i="12"/>
  <c r="B7" i="12"/>
  <c r="G6" i="12"/>
  <c r="F6" i="12"/>
  <c r="E6" i="12"/>
  <c r="D6" i="12"/>
  <c r="C6" i="12"/>
  <c r="B6" i="12"/>
  <c r="G5" i="12"/>
  <c r="F5" i="12"/>
  <c r="E5" i="12"/>
  <c r="D5" i="12"/>
  <c r="C5" i="12"/>
  <c r="B5" i="12"/>
  <c r="G4" i="12"/>
  <c r="F4" i="12"/>
  <c r="E4" i="12"/>
  <c r="D4" i="12"/>
  <c r="C4" i="12"/>
  <c r="B4" i="12"/>
  <c r="G3" i="12"/>
  <c r="F3" i="12"/>
  <c r="E3" i="12"/>
  <c r="D3" i="12"/>
  <c r="C3" i="12"/>
  <c r="B3" i="12"/>
  <c r="G2" i="12"/>
  <c r="F2" i="12"/>
  <c r="E2" i="12"/>
  <c r="D2" i="12"/>
  <c r="C2" i="12"/>
  <c r="B2" i="12"/>
</calcChain>
</file>

<file path=xl/sharedStrings.xml><?xml version="1.0" encoding="utf-8"?>
<sst xmlns="http://schemas.openxmlformats.org/spreadsheetml/2006/main" count="2204" uniqueCount="189">
  <si>
    <t>EntityId</t>
  </si>
  <si>
    <t>EntityName</t>
  </si>
  <si>
    <t>WugType</t>
  </si>
  <si>
    <t>WugRegion</t>
  </si>
  <si>
    <t>WugCounty</t>
  </si>
  <si>
    <t>EntityIsSplit</t>
  </si>
  <si>
    <t>N2020</t>
  </si>
  <si>
    <t>N2030</t>
  </si>
  <si>
    <t>N2040</t>
  </si>
  <si>
    <t>N2050</t>
  </si>
  <si>
    <t>N2060</t>
  </si>
  <si>
    <t>N2070</t>
  </si>
  <si>
    <t>AQUA WSC</t>
  </si>
  <si>
    <t>MUNICIPAL</t>
  </si>
  <si>
    <t>K</t>
  </si>
  <si>
    <t>BASTROP</t>
  </si>
  <si>
    <t>Y</t>
  </si>
  <si>
    <t>N</t>
  </si>
  <si>
    <t>BASTROP COUNTY WCID #2</t>
  </si>
  <si>
    <t>COUNTY-OTHER, BASTROP</t>
  </si>
  <si>
    <t>CREEDMOOR-MAHA WSC</t>
  </si>
  <si>
    <t>ELGIN</t>
  </si>
  <si>
    <t>IRRIGATION, BASTROP</t>
  </si>
  <si>
    <t>IRRIGATION</t>
  </si>
  <si>
    <t>LEE COUNTY WSC</t>
  </si>
  <si>
    <t>LIVESTOCK, BASTROP</t>
  </si>
  <si>
    <t>LIVESTOCK</t>
  </si>
  <si>
    <t>MANUFACTURING, BASTROP</t>
  </si>
  <si>
    <t>MANUFACTURING</t>
  </si>
  <si>
    <t>MINING, BASTROP</t>
  </si>
  <si>
    <t>MINING</t>
  </si>
  <si>
    <t>POLONIA WSC</t>
  </si>
  <si>
    <t>SMITHVILLE</t>
  </si>
  <si>
    <t>STEAM ELECTRIC POWER, BASTROP</t>
  </si>
  <si>
    <t>STEAM ELECTRIC POWER</t>
  </si>
  <si>
    <t>BLANCO</t>
  </si>
  <si>
    <t>COUNTY-OTHER, BLANCO</t>
  </si>
  <si>
    <t>IRRIGATION, BLANCO</t>
  </si>
  <si>
    <t>JOHNSON CITY</t>
  </si>
  <si>
    <t>LIVESTOCK, BLANCO</t>
  </si>
  <si>
    <t>MANUFACTURING, BLANCO</t>
  </si>
  <si>
    <t>MINING, BLANCO</t>
  </si>
  <si>
    <t>CANYON LAKE WATER SERVICE COMPANY</t>
  </si>
  <si>
    <t>BERTRAM</t>
  </si>
  <si>
    <t>BURNET</t>
  </si>
  <si>
    <t>CHISHOLM TRAIL SUD</t>
  </si>
  <si>
    <t>COTTONWOOD SHORES</t>
  </si>
  <si>
    <t>COUNTY-OTHER, BURNET</t>
  </si>
  <si>
    <t>GRANITE SHOALS</t>
  </si>
  <si>
    <t>IRRIGATION, BURNET</t>
  </si>
  <si>
    <t>KEMPNER WSC</t>
  </si>
  <si>
    <t>KINGSLAND WSC</t>
  </si>
  <si>
    <t>LIVESTOCK, BURNET</t>
  </si>
  <si>
    <t>MANUFACTURING, BURNET</t>
  </si>
  <si>
    <t>MARBLE FALLS</t>
  </si>
  <si>
    <t>MEADOWLAKES</t>
  </si>
  <si>
    <t>MINING, BURNET</t>
  </si>
  <si>
    <t>HORSESHOE BAY</t>
  </si>
  <si>
    <t>L</t>
  </si>
  <si>
    <t>CALDWELL</t>
  </si>
  <si>
    <t>COUNTY LINE WSC</t>
  </si>
  <si>
    <t>COUNTY-OTHER, CALDWELL</t>
  </si>
  <si>
    <t>GONZALES COUNTY WSC</t>
  </si>
  <si>
    <t>IRRIGATION, CALDWELL</t>
  </si>
  <si>
    <t>LIVESTOCK, CALDWELL</t>
  </si>
  <si>
    <t>LOCKHART</t>
  </si>
  <si>
    <t>LULING</t>
  </si>
  <si>
    <t>MANUFACTURING, CALDWELL</t>
  </si>
  <si>
    <t>MARTINDALE</t>
  </si>
  <si>
    <t>MAXWELL WSC</t>
  </si>
  <si>
    <t>MINING, CALDWELL</t>
  </si>
  <si>
    <t>MUSTANG RIDGE</t>
  </si>
  <si>
    <t>NIEDERWALD</t>
  </si>
  <si>
    <t>SAN MARCOS</t>
  </si>
  <si>
    <t>GOFORTH SUD</t>
  </si>
  <si>
    <t>UHLAND</t>
  </si>
  <si>
    <t>FAYETTE</t>
  </si>
  <si>
    <t>COUNTY-OTHER, FAYETTE</t>
  </si>
  <si>
    <t>FAYETTE WSC</t>
  </si>
  <si>
    <t>FLATONIA</t>
  </si>
  <si>
    <t>IRRIGATION, FAYETTE</t>
  </si>
  <si>
    <t>LA GRANGE</t>
  </si>
  <si>
    <t>LIVESTOCK, FAYETTE</t>
  </si>
  <si>
    <t>MANUFACTURING, FAYETTE</t>
  </si>
  <si>
    <t>MINING, FAYETTE</t>
  </si>
  <si>
    <t>SCHULENBURG</t>
  </si>
  <si>
    <t>STEAM ELECTRIC POWER, FAYETTE</t>
  </si>
  <si>
    <t>AUSTIN</t>
  </si>
  <si>
    <t>HAYS</t>
  </si>
  <si>
    <t>BUDA</t>
  </si>
  <si>
    <t>CIMARRON PARK WATER COMPANY</t>
  </si>
  <si>
    <t>COUNTY-OTHER, HAYS</t>
  </si>
  <si>
    <t>CRYSTAL CLEAR WSC</t>
  </si>
  <si>
    <t>DRIPPING SPRINGS</t>
  </si>
  <si>
    <t>DRIPPING SPRINGS WSC</t>
  </si>
  <si>
    <t>IRRIGATION, HAYS</t>
  </si>
  <si>
    <t>KYLE</t>
  </si>
  <si>
    <t>LIVESTOCK, HAYS</t>
  </si>
  <si>
    <t>MANUFACTURING, HAYS</t>
  </si>
  <si>
    <t>MINING, HAYS</t>
  </si>
  <si>
    <t>MOUNTAIN CITY</t>
  </si>
  <si>
    <t>PLUM CREEK WATER COMPANY</t>
  </si>
  <si>
    <t>STEAM ELECTRIC POWER, HAYS</t>
  </si>
  <si>
    <t>WIMBERLEY WSC</t>
  </si>
  <si>
    <t>WOODCREEK</t>
  </si>
  <si>
    <t>WEST TRAVIS COUNTY PUBLIC UTILITY AGENCY</t>
  </si>
  <si>
    <t>WIMBERLEY</t>
  </si>
  <si>
    <t>G</t>
  </si>
  <si>
    <t>LEE</t>
  </si>
  <si>
    <t>COUNTY-OTHER, LEE</t>
  </si>
  <si>
    <t>GIDDINGS</t>
  </si>
  <si>
    <t>IRRIGATION, LEE</t>
  </si>
  <si>
    <t>LEXINGTON</t>
  </si>
  <si>
    <t>LIVESTOCK, LEE</t>
  </si>
  <si>
    <t>MANUFACTURING, LEE</t>
  </si>
  <si>
    <t>MINING, LEE</t>
  </si>
  <si>
    <t>SOUTHWEST MILAM WSC</t>
  </si>
  <si>
    <t>COUNTY-OTHER, LLANO</t>
  </si>
  <si>
    <t>LLANO</t>
  </si>
  <si>
    <t>IRRIGATION, LLANO</t>
  </si>
  <si>
    <t>LIVESTOCK, LLANO</t>
  </si>
  <si>
    <t>MANUFACTURING, LLANO</t>
  </si>
  <si>
    <t>MINING, LLANO</t>
  </si>
  <si>
    <t>STEAM ELECTRIC POWER, LLANO</t>
  </si>
  <si>
    <t>SUNRISE BEACH VILLAGE</t>
  </si>
  <si>
    <t>TRAVIS</t>
  </si>
  <si>
    <t>CEDAR PARK</t>
  </si>
  <si>
    <t>ROUND ROCK</t>
  </si>
  <si>
    <t>BARTON CREEK WEST WSC</t>
  </si>
  <si>
    <t>COUNTY-OTHER, TRAVIS</t>
  </si>
  <si>
    <t>IRRIGATION, TRAVIS</t>
  </si>
  <si>
    <t>JONESTOWN</t>
  </si>
  <si>
    <t>LAGO VISTA</t>
  </si>
  <si>
    <t>LAKEWAY</t>
  </si>
  <si>
    <t>LEANDER</t>
  </si>
  <si>
    <t>LIVESTOCK, TRAVIS</t>
  </si>
  <si>
    <t>LOOP 360 WSC</t>
  </si>
  <si>
    <t>LOST CREEK MUD</t>
  </si>
  <si>
    <t>MANOR</t>
  </si>
  <si>
    <t>MANUFACTURING, TRAVIS</t>
  </si>
  <si>
    <t>MANVILLE WSC</t>
  </si>
  <si>
    <t>MINING, TRAVIS</t>
  </si>
  <si>
    <t>NORTH AUSTIN MUD #1</t>
  </si>
  <si>
    <t>PFLUGERVILLE</t>
  </si>
  <si>
    <t>ROLLINGWOOD</t>
  </si>
  <si>
    <t>SHADY HOLLOW MUD</t>
  </si>
  <si>
    <t>STEAM ELECTRIC POWER, TRAVIS</t>
  </si>
  <si>
    <t>THE HILLS</t>
  </si>
  <si>
    <t>TRAVIS COUNTY WCID #17</t>
  </si>
  <si>
    <t>TRAVIS COUNTY WCID #18</t>
  </si>
  <si>
    <t>TRAVIS COUNTY WCID #19</t>
  </si>
  <si>
    <t>TRAVIS COUNTY WCID #20</t>
  </si>
  <si>
    <t>WELLS BRANCH MUD</t>
  </si>
  <si>
    <t>WEST LAKE HILLS</t>
  </si>
  <si>
    <t>WILLIAMSON-TRAVIS COUNTY MUD #1</t>
  </si>
  <si>
    <t>NORTHTOWN MUD</t>
  </si>
  <si>
    <t>TRAVIS COUNTY MUD #4</t>
  </si>
  <si>
    <t>TRAVIS COUNTY WCID #10</t>
  </si>
  <si>
    <t>BEE CAVE</t>
  </si>
  <si>
    <t>BRIARCLIFF</t>
  </si>
  <si>
    <t>POINT VENTURE</t>
  </si>
  <si>
    <t>SUNSET VALLEY</t>
  </si>
  <si>
    <t>VOLENTE</t>
  </si>
  <si>
    <t>WILLIAMSON</t>
  </si>
  <si>
    <t>BARTLETT</t>
  </si>
  <si>
    <t>BELL-MILAM FALLS WSC</t>
  </si>
  <si>
    <t>BRUSHY CREEK MUD</t>
  </si>
  <si>
    <t>COUNTY-OTHER, WILLIAMSON</t>
  </si>
  <si>
    <t>FERN BLUFF MUD</t>
  </si>
  <si>
    <t>FLORENCE</t>
  </si>
  <si>
    <t>GEORGETOWN</t>
  </si>
  <si>
    <t>GRANGER</t>
  </si>
  <si>
    <t>HUTTO</t>
  </si>
  <si>
    <t>IRRIGATION, WILLIAMSON</t>
  </si>
  <si>
    <t>JARRELL-SCHWERTNER WSC</t>
  </si>
  <si>
    <t>JONAH WATER SUD</t>
  </si>
  <si>
    <t>LIBERTY HILL</t>
  </si>
  <si>
    <t>LIVESTOCK, WILLIAMSON</t>
  </si>
  <si>
    <t>MANUFACTURING, WILLIAMSON</t>
  </si>
  <si>
    <t>MINING, WILLIAMSON</t>
  </si>
  <si>
    <t>TAYLOR</t>
  </si>
  <si>
    <t>THORNDALE</t>
  </si>
  <si>
    <t>THRALL</t>
  </si>
  <si>
    <t>JARRELL</t>
  </si>
  <si>
    <t>WILLIAMSON COUNTY MUD #10</t>
  </si>
  <si>
    <t>WILLIAMSON COUNTY MUD #11</t>
  </si>
  <si>
    <t>WILLIAMSON COUNTY MUD #9</t>
  </si>
  <si>
    <t>BLOCK HOUSE MUD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</si>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</sst>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sqref="A1:L15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194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>
        <v>2534</v>
      </c>
      <c r="H2">
        <v>4656</v>
      </c>
      <c r="I2">
        <v>7145</v>
      </c>
      <c r="J2">
        <v>11210</v>
      </c>
      <c r="K2">
        <v>17667</v>
      </c>
      <c r="L2">
        <v>26269</v>
      </c>
    </row>
    <row r="3" spans="1:12" x14ac:dyDescent="0.25">
      <c r="A3">
        <v>224</v>
      </c>
      <c r="B3" t="s">
        <v>15</v>
      </c>
      <c r="C3" t="s">
        <v>13</v>
      </c>
      <c r="D3" t="s">
        <v>14</v>
      </c>
      <c r="E3" t="s">
        <v>15</v>
      </c>
      <c r="F3" t="s">
        <v>17</v>
      </c>
      <c r="G3">
        <v>30</v>
      </c>
      <c r="H3">
        <v>671</v>
      </c>
      <c r="I3">
        <v>1519</v>
      </c>
      <c r="J3">
        <v>2685</v>
      </c>
      <c r="K3">
        <v>4274</v>
      </c>
      <c r="L3">
        <v>6390</v>
      </c>
    </row>
    <row r="4" spans="1:12" x14ac:dyDescent="0.25">
      <c r="A4">
        <v>225</v>
      </c>
      <c r="B4" t="s">
        <v>18</v>
      </c>
      <c r="C4" t="s">
        <v>13</v>
      </c>
      <c r="D4" t="s">
        <v>14</v>
      </c>
      <c r="E4" t="s">
        <v>15</v>
      </c>
      <c r="F4" t="s">
        <v>17</v>
      </c>
      <c r="G4">
        <v>0</v>
      </c>
      <c r="H4">
        <v>0</v>
      </c>
      <c r="I4">
        <v>0</v>
      </c>
      <c r="J4">
        <v>0</v>
      </c>
      <c r="K4">
        <v>93</v>
      </c>
      <c r="L4">
        <v>644</v>
      </c>
    </row>
    <row r="5" spans="1:12" x14ac:dyDescent="0.25">
      <c r="A5">
        <v>422</v>
      </c>
      <c r="B5" t="s">
        <v>19</v>
      </c>
      <c r="C5" t="s">
        <v>13</v>
      </c>
      <c r="D5" t="s">
        <v>14</v>
      </c>
      <c r="E5" t="s">
        <v>15</v>
      </c>
      <c r="F5" t="s">
        <v>17</v>
      </c>
      <c r="G5">
        <v>361</v>
      </c>
      <c r="H5">
        <v>519</v>
      </c>
      <c r="I5">
        <v>739</v>
      </c>
      <c r="J5">
        <v>907</v>
      </c>
      <c r="K5">
        <v>1158</v>
      </c>
      <c r="L5">
        <v>1490</v>
      </c>
    </row>
    <row r="6" spans="1:12" x14ac:dyDescent="0.25">
      <c r="A6">
        <v>670</v>
      </c>
      <c r="B6" t="s">
        <v>20</v>
      </c>
      <c r="C6" t="s">
        <v>13</v>
      </c>
      <c r="D6" t="s">
        <v>14</v>
      </c>
      <c r="E6" t="s">
        <v>15</v>
      </c>
      <c r="F6" t="s">
        <v>16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 x14ac:dyDescent="0.25">
      <c r="A7">
        <v>757</v>
      </c>
      <c r="B7" t="s">
        <v>21</v>
      </c>
      <c r="C7" t="s">
        <v>13</v>
      </c>
      <c r="D7" t="s">
        <v>14</v>
      </c>
      <c r="E7" t="s">
        <v>15</v>
      </c>
      <c r="F7" t="s">
        <v>16</v>
      </c>
      <c r="G7">
        <v>472</v>
      </c>
      <c r="H7">
        <v>732</v>
      </c>
      <c r="I7">
        <v>1013</v>
      </c>
      <c r="J7">
        <v>1533</v>
      </c>
      <c r="K7">
        <v>2432</v>
      </c>
      <c r="L7">
        <v>3631</v>
      </c>
    </row>
    <row r="8" spans="1:12" x14ac:dyDescent="0.25">
      <c r="A8">
        <v>989</v>
      </c>
      <c r="B8" t="s">
        <v>22</v>
      </c>
      <c r="C8" t="s">
        <v>23</v>
      </c>
      <c r="D8" t="s">
        <v>14</v>
      </c>
      <c r="E8" t="s">
        <v>15</v>
      </c>
      <c r="F8" t="s">
        <v>17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25">
      <c r="A9">
        <v>1312</v>
      </c>
      <c r="B9" t="s">
        <v>24</v>
      </c>
      <c r="C9" t="s">
        <v>13</v>
      </c>
      <c r="D9" t="s">
        <v>14</v>
      </c>
      <c r="E9" t="s">
        <v>15</v>
      </c>
      <c r="F9" t="s">
        <v>16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 x14ac:dyDescent="0.25">
      <c r="A10">
        <v>1342</v>
      </c>
      <c r="B10" t="s">
        <v>25</v>
      </c>
      <c r="C10" t="s">
        <v>26</v>
      </c>
      <c r="D10" t="s">
        <v>14</v>
      </c>
      <c r="E10" t="s">
        <v>15</v>
      </c>
      <c r="F10" t="s">
        <v>17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1" spans="1:12" x14ac:dyDescent="0.25">
      <c r="A11">
        <v>1627</v>
      </c>
      <c r="B11" t="s">
        <v>27</v>
      </c>
      <c r="C11" t="s">
        <v>28</v>
      </c>
      <c r="D11" t="s">
        <v>14</v>
      </c>
      <c r="E11" t="s">
        <v>15</v>
      </c>
      <c r="F11" t="s">
        <v>17</v>
      </c>
      <c r="G11">
        <v>55</v>
      </c>
      <c r="H11">
        <v>87</v>
      </c>
      <c r="I11">
        <v>120</v>
      </c>
      <c r="J11">
        <v>151</v>
      </c>
      <c r="K11">
        <v>174</v>
      </c>
      <c r="L11">
        <v>199</v>
      </c>
    </row>
    <row r="12" spans="1:12" x14ac:dyDescent="0.25">
      <c r="A12">
        <v>1852</v>
      </c>
      <c r="B12" t="s">
        <v>29</v>
      </c>
      <c r="C12" t="s">
        <v>30</v>
      </c>
      <c r="D12" t="s">
        <v>14</v>
      </c>
      <c r="E12" t="s">
        <v>15</v>
      </c>
      <c r="F12" t="s">
        <v>17</v>
      </c>
      <c r="G12">
        <v>732</v>
      </c>
      <c r="H12">
        <v>4662</v>
      </c>
      <c r="I12">
        <v>5347</v>
      </c>
      <c r="J12">
        <v>6110</v>
      </c>
      <c r="K12">
        <v>6932</v>
      </c>
      <c r="L12">
        <v>7843</v>
      </c>
    </row>
    <row r="13" spans="1:12" x14ac:dyDescent="0.25">
      <c r="A13">
        <v>2218</v>
      </c>
      <c r="B13" t="s">
        <v>31</v>
      </c>
      <c r="C13" t="s">
        <v>13</v>
      </c>
      <c r="D13" t="s">
        <v>14</v>
      </c>
      <c r="E13" t="s">
        <v>15</v>
      </c>
      <c r="F13" t="s">
        <v>16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</row>
    <row r="14" spans="1:12" x14ac:dyDescent="0.25">
      <c r="A14">
        <v>2367</v>
      </c>
      <c r="B14" t="s">
        <v>32</v>
      </c>
      <c r="C14" t="s">
        <v>13</v>
      </c>
      <c r="D14" t="s">
        <v>14</v>
      </c>
      <c r="E14" t="s">
        <v>15</v>
      </c>
      <c r="F14" t="s">
        <v>17</v>
      </c>
      <c r="G14">
        <v>0</v>
      </c>
      <c r="H14">
        <v>0</v>
      </c>
      <c r="I14">
        <v>0</v>
      </c>
      <c r="J14">
        <v>0</v>
      </c>
      <c r="K14">
        <v>0</v>
      </c>
      <c r="L14">
        <v>721</v>
      </c>
    </row>
    <row r="15" spans="1:12" x14ac:dyDescent="0.25">
      <c r="A15">
        <v>2403</v>
      </c>
      <c r="B15" t="s">
        <v>33</v>
      </c>
      <c r="C15" t="s">
        <v>34</v>
      </c>
      <c r="D15" t="s">
        <v>14</v>
      </c>
      <c r="E15" t="s">
        <v>15</v>
      </c>
      <c r="F15" t="s">
        <v>17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1" sqref="G1:L1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7</v>
      </c>
      <c r="B2" t="s">
        <v>87</v>
      </c>
      <c r="C2" t="s">
        <v>13</v>
      </c>
      <c r="D2" t="s">
        <v>14</v>
      </c>
      <c r="E2" t="s">
        <v>163</v>
      </c>
      <c r="F2" t="s">
        <v>16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25">
      <c r="A3">
        <v>25</v>
      </c>
      <c r="B3" t="s">
        <v>126</v>
      </c>
      <c r="C3" t="s">
        <v>13</v>
      </c>
      <c r="D3" t="s">
        <v>107</v>
      </c>
      <c r="E3" t="s">
        <v>163</v>
      </c>
      <c r="F3" t="s">
        <v>16</v>
      </c>
      <c r="G3">
        <v>1570</v>
      </c>
      <c r="H3">
        <v>2913</v>
      </c>
      <c r="I3">
        <v>2961</v>
      </c>
      <c r="J3">
        <v>3172</v>
      </c>
      <c r="K3">
        <v>3160</v>
      </c>
      <c r="L3">
        <v>3154</v>
      </c>
    </row>
    <row r="4" spans="1:12" x14ac:dyDescent="0.25">
      <c r="A4">
        <v>123</v>
      </c>
      <c r="B4" t="s">
        <v>127</v>
      </c>
      <c r="C4" t="s">
        <v>13</v>
      </c>
      <c r="D4" t="s">
        <v>107</v>
      </c>
      <c r="E4" t="s">
        <v>163</v>
      </c>
      <c r="F4" t="s">
        <v>16</v>
      </c>
      <c r="G4">
        <v>0</v>
      </c>
      <c r="H4">
        <v>5881</v>
      </c>
      <c r="I4">
        <v>13902</v>
      </c>
      <c r="J4">
        <v>24026</v>
      </c>
      <c r="K4">
        <v>34609</v>
      </c>
      <c r="L4">
        <v>45767</v>
      </c>
    </row>
    <row r="5" spans="1:12" x14ac:dyDescent="0.25">
      <c r="A5">
        <v>220</v>
      </c>
      <c r="B5" t="s">
        <v>164</v>
      </c>
      <c r="C5" t="s">
        <v>13</v>
      </c>
      <c r="D5" t="s">
        <v>107</v>
      </c>
      <c r="E5" t="s">
        <v>163</v>
      </c>
      <c r="F5" t="s">
        <v>16</v>
      </c>
      <c r="G5">
        <v>156</v>
      </c>
      <c r="H5">
        <v>165</v>
      </c>
      <c r="I5">
        <v>179</v>
      </c>
      <c r="J5">
        <v>195</v>
      </c>
      <c r="K5">
        <v>214</v>
      </c>
      <c r="L5">
        <v>233</v>
      </c>
    </row>
    <row r="6" spans="1:12" x14ac:dyDescent="0.25">
      <c r="A6">
        <v>235</v>
      </c>
      <c r="B6" t="s">
        <v>165</v>
      </c>
      <c r="C6" t="s">
        <v>13</v>
      </c>
      <c r="D6" t="s">
        <v>107</v>
      </c>
      <c r="E6" t="s">
        <v>163</v>
      </c>
      <c r="F6" t="s">
        <v>16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 x14ac:dyDescent="0.25">
      <c r="A7">
        <v>303</v>
      </c>
      <c r="B7" t="s">
        <v>166</v>
      </c>
      <c r="C7" t="s">
        <v>13</v>
      </c>
      <c r="D7" t="s">
        <v>107</v>
      </c>
      <c r="E7" t="s">
        <v>163</v>
      </c>
      <c r="F7" t="s">
        <v>17</v>
      </c>
      <c r="G7">
        <v>58</v>
      </c>
      <c r="H7">
        <v>98</v>
      </c>
      <c r="I7">
        <v>920</v>
      </c>
      <c r="J7">
        <v>1428</v>
      </c>
      <c r="K7">
        <v>1764</v>
      </c>
      <c r="L7">
        <v>1848</v>
      </c>
    </row>
    <row r="8" spans="1:12" x14ac:dyDescent="0.25">
      <c r="A8">
        <v>353</v>
      </c>
      <c r="B8" t="s">
        <v>45</v>
      </c>
      <c r="C8" t="s">
        <v>13</v>
      </c>
      <c r="D8" t="s">
        <v>107</v>
      </c>
      <c r="E8" t="s">
        <v>163</v>
      </c>
      <c r="F8" t="s">
        <v>16</v>
      </c>
      <c r="G8">
        <v>2129</v>
      </c>
      <c r="H8">
        <v>3211</v>
      </c>
      <c r="I8">
        <v>4592</v>
      </c>
      <c r="J8">
        <v>6093</v>
      </c>
      <c r="K8">
        <v>7809</v>
      </c>
      <c r="L8">
        <v>9590</v>
      </c>
    </row>
    <row r="9" spans="1:12" x14ac:dyDescent="0.25">
      <c r="A9">
        <v>657</v>
      </c>
      <c r="B9" t="s">
        <v>167</v>
      </c>
      <c r="C9" t="s">
        <v>13</v>
      </c>
      <c r="D9" t="s">
        <v>107</v>
      </c>
      <c r="E9" t="s">
        <v>163</v>
      </c>
      <c r="F9" t="s">
        <v>16</v>
      </c>
      <c r="G9">
        <v>7977</v>
      </c>
      <c r="H9">
        <v>10267</v>
      </c>
      <c r="I9">
        <v>13408</v>
      </c>
      <c r="J9">
        <v>13249</v>
      </c>
      <c r="K9">
        <v>17898</v>
      </c>
      <c r="L9">
        <v>22252</v>
      </c>
    </row>
    <row r="10" spans="1:12" x14ac:dyDescent="0.25">
      <c r="A10">
        <v>657</v>
      </c>
      <c r="B10" t="s">
        <v>167</v>
      </c>
      <c r="C10" t="s">
        <v>13</v>
      </c>
      <c r="D10" t="s">
        <v>14</v>
      </c>
      <c r="E10" t="s">
        <v>163</v>
      </c>
      <c r="F10" t="s">
        <v>16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1" spans="1:12" x14ac:dyDescent="0.25">
      <c r="A11">
        <v>777</v>
      </c>
      <c r="B11" t="s">
        <v>168</v>
      </c>
      <c r="C11" t="s">
        <v>13</v>
      </c>
      <c r="D11" t="s">
        <v>107</v>
      </c>
      <c r="E11" t="s">
        <v>163</v>
      </c>
      <c r="F11" t="s">
        <v>17</v>
      </c>
      <c r="G11">
        <v>63</v>
      </c>
      <c r="H11">
        <v>161</v>
      </c>
      <c r="I11">
        <v>253</v>
      </c>
      <c r="J11">
        <v>261</v>
      </c>
      <c r="K11">
        <v>259</v>
      </c>
      <c r="L11">
        <v>259</v>
      </c>
    </row>
    <row r="12" spans="1:12" x14ac:dyDescent="0.25">
      <c r="A12">
        <v>783</v>
      </c>
      <c r="B12" t="s">
        <v>169</v>
      </c>
      <c r="C12" t="s">
        <v>13</v>
      </c>
      <c r="D12" t="s">
        <v>107</v>
      </c>
      <c r="E12" t="s">
        <v>163</v>
      </c>
      <c r="F12" t="s">
        <v>17</v>
      </c>
      <c r="G12">
        <v>59</v>
      </c>
      <c r="H12">
        <v>61</v>
      </c>
      <c r="I12">
        <v>65</v>
      </c>
      <c r="J12">
        <v>72</v>
      </c>
      <c r="K12">
        <v>81</v>
      </c>
      <c r="L12">
        <v>92</v>
      </c>
    </row>
    <row r="13" spans="1:12" x14ac:dyDescent="0.25">
      <c r="A13">
        <v>834</v>
      </c>
      <c r="B13" t="s">
        <v>170</v>
      </c>
      <c r="C13" t="s">
        <v>13</v>
      </c>
      <c r="D13" t="s">
        <v>107</v>
      </c>
      <c r="E13" t="s">
        <v>163</v>
      </c>
      <c r="F13" t="s">
        <v>17</v>
      </c>
      <c r="G13">
        <v>0</v>
      </c>
      <c r="H13">
        <v>2194</v>
      </c>
      <c r="I13">
        <v>6695</v>
      </c>
      <c r="J13">
        <v>11781</v>
      </c>
      <c r="K13">
        <v>17840</v>
      </c>
      <c r="L13">
        <v>24121</v>
      </c>
    </row>
    <row r="14" spans="1:12" x14ac:dyDescent="0.25">
      <c r="A14">
        <v>856</v>
      </c>
      <c r="B14" t="s">
        <v>171</v>
      </c>
      <c r="C14" t="s">
        <v>13</v>
      </c>
      <c r="D14" t="s">
        <v>107</v>
      </c>
      <c r="E14" t="s">
        <v>163</v>
      </c>
      <c r="F14" t="s">
        <v>17</v>
      </c>
      <c r="G14">
        <v>113</v>
      </c>
      <c r="H14">
        <v>121</v>
      </c>
      <c r="I14">
        <v>133</v>
      </c>
      <c r="J14">
        <v>148</v>
      </c>
      <c r="K14">
        <v>169</v>
      </c>
      <c r="L14">
        <v>190</v>
      </c>
    </row>
    <row r="15" spans="1:12" x14ac:dyDescent="0.25">
      <c r="A15">
        <v>971</v>
      </c>
      <c r="B15" t="s">
        <v>172</v>
      </c>
      <c r="C15" t="s">
        <v>13</v>
      </c>
      <c r="D15" t="s">
        <v>107</v>
      </c>
      <c r="E15" t="s">
        <v>163</v>
      </c>
      <c r="F15" t="s">
        <v>17</v>
      </c>
      <c r="G15">
        <v>2333</v>
      </c>
      <c r="H15">
        <v>3755</v>
      </c>
      <c r="I15">
        <v>5558</v>
      </c>
      <c r="J15">
        <v>7503</v>
      </c>
      <c r="K15">
        <v>9710</v>
      </c>
      <c r="L15">
        <v>11994</v>
      </c>
    </row>
    <row r="16" spans="1:12" x14ac:dyDescent="0.25">
      <c r="A16">
        <v>1210</v>
      </c>
      <c r="B16" t="s">
        <v>173</v>
      </c>
      <c r="C16" t="s">
        <v>23</v>
      </c>
      <c r="D16" t="s">
        <v>107</v>
      </c>
      <c r="E16" t="s">
        <v>163</v>
      </c>
      <c r="F16" t="s">
        <v>17</v>
      </c>
      <c r="G16">
        <v>71</v>
      </c>
      <c r="H16">
        <v>71</v>
      </c>
      <c r="I16">
        <v>71</v>
      </c>
      <c r="J16">
        <v>72</v>
      </c>
      <c r="K16">
        <v>72</v>
      </c>
      <c r="L16">
        <v>72</v>
      </c>
    </row>
    <row r="17" spans="1:12" x14ac:dyDescent="0.25">
      <c r="A17">
        <v>1226</v>
      </c>
      <c r="B17" t="s">
        <v>174</v>
      </c>
      <c r="C17" t="s">
        <v>13</v>
      </c>
      <c r="D17" t="s">
        <v>107</v>
      </c>
      <c r="E17" t="s">
        <v>163</v>
      </c>
      <c r="F17" t="s">
        <v>16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</row>
    <row r="18" spans="1:12" x14ac:dyDescent="0.25">
      <c r="A18">
        <v>1238</v>
      </c>
      <c r="B18" t="s">
        <v>175</v>
      </c>
      <c r="C18" t="s">
        <v>13</v>
      </c>
      <c r="D18" t="s">
        <v>107</v>
      </c>
      <c r="E18" t="s">
        <v>163</v>
      </c>
      <c r="F18" t="s">
        <v>17</v>
      </c>
      <c r="G18">
        <v>0</v>
      </c>
      <c r="H18">
        <v>266</v>
      </c>
      <c r="I18">
        <v>818</v>
      </c>
      <c r="J18">
        <v>1525</v>
      </c>
      <c r="K18">
        <v>2229</v>
      </c>
      <c r="L18">
        <v>2977</v>
      </c>
    </row>
    <row r="19" spans="1:12" x14ac:dyDescent="0.25">
      <c r="A19">
        <v>1310</v>
      </c>
      <c r="B19" t="s">
        <v>134</v>
      </c>
      <c r="C19" t="s">
        <v>13</v>
      </c>
      <c r="D19" t="s">
        <v>107</v>
      </c>
      <c r="E19" t="s">
        <v>163</v>
      </c>
      <c r="F19" t="s">
        <v>16</v>
      </c>
      <c r="G19">
        <v>0</v>
      </c>
      <c r="H19">
        <v>3429</v>
      </c>
      <c r="I19">
        <v>8808</v>
      </c>
      <c r="J19">
        <v>16783</v>
      </c>
      <c r="K19">
        <v>22403</v>
      </c>
      <c r="L19">
        <v>28639</v>
      </c>
    </row>
    <row r="20" spans="1:12" x14ac:dyDescent="0.25">
      <c r="A20">
        <v>1321</v>
      </c>
      <c r="B20" t="s">
        <v>176</v>
      </c>
      <c r="C20" t="s">
        <v>13</v>
      </c>
      <c r="D20" t="s">
        <v>107</v>
      </c>
      <c r="E20" t="s">
        <v>163</v>
      </c>
      <c r="F20" t="s">
        <v>17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1:12" x14ac:dyDescent="0.25">
      <c r="A21">
        <v>1577</v>
      </c>
      <c r="B21" t="s">
        <v>177</v>
      </c>
      <c r="C21" t="s">
        <v>26</v>
      </c>
      <c r="D21" t="s">
        <v>107</v>
      </c>
      <c r="E21" t="s">
        <v>163</v>
      </c>
      <c r="F21" t="s">
        <v>16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</row>
    <row r="22" spans="1:12" x14ac:dyDescent="0.25">
      <c r="A22">
        <v>1577</v>
      </c>
      <c r="B22" t="s">
        <v>177</v>
      </c>
      <c r="C22" t="s">
        <v>26</v>
      </c>
      <c r="D22" t="s">
        <v>14</v>
      </c>
      <c r="E22" t="s">
        <v>163</v>
      </c>
      <c r="F22" t="s">
        <v>16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</row>
    <row r="23" spans="1:12" x14ac:dyDescent="0.25">
      <c r="A23">
        <v>1790</v>
      </c>
      <c r="B23" t="s">
        <v>178</v>
      </c>
      <c r="C23" t="s">
        <v>28</v>
      </c>
      <c r="D23" t="s">
        <v>107</v>
      </c>
      <c r="E23" t="s">
        <v>163</v>
      </c>
      <c r="F23" t="s">
        <v>17</v>
      </c>
      <c r="G23">
        <v>11</v>
      </c>
      <c r="H23">
        <v>10</v>
      </c>
      <c r="I23">
        <v>11</v>
      </c>
      <c r="J23">
        <v>11</v>
      </c>
      <c r="K23">
        <v>11</v>
      </c>
      <c r="L23">
        <v>11</v>
      </c>
    </row>
    <row r="24" spans="1:12" x14ac:dyDescent="0.25">
      <c r="A24">
        <v>1797</v>
      </c>
      <c r="B24" t="s">
        <v>140</v>
      </c>
      <c r="C24" t="s">
        <v>13</v>
      </c>
      <c r="D24" t="s">
        <v>107</v>
      </c>
      <c r="E24" t="s">
        <v>163</v>
      </c>
      <c r="F24" t="s">
        <v>16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</row>
    <row r="25" spans="1:12" x14ac:dyDescent="0.25">
      <c r="A25">
        <v>2061</v>
      </c>
      <c r="B25" t="s">
        <v>179</v>
      </c>
      <c r="C25" t="s">
        <v>30</v>
      </c>
      <c r="D25" t="s">
        <v>107</v>
      </c>
      <c r="E25" t="s">
        <v>163</v>
      </c>
      <c r="F25" t="s">
        <v>16</v>
      </c>
      <c r="G25">
        <v>4748</v>
      </c>
      <c r="H25">
        <v>5832</v>
      </c>
      <c r="I25">
        <v>6949</v>
      </c>
      <c r="J25">
        <v>8140</v>
      </c>
      <c r="K25">
        <v>9367</v>
      </c>
      <c r="L25">
        <v>10771</v>
      </c>
    </row>
    <row r="26" spans="1:12" x14ac:dyDescent="0.25">
      <c r="A26">
        <v>2061</v>
      </c>
      <c r="B26" t="s">
        <v>179</v>
      </c>
      <c r="C26" t="s">
        <v>30</v>
      </c>
      <c r="D26" t="s">
        <v>14</v>
      </c>
      <c r="E26" t="s">
        <v>163</v>
      </c>
      <c r="F26" t="s">
        <v>16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</row>
    <row r="27" spans="1:12" x14ac:dyDescent="0.25">
      <c r="A27">
        <v>2129</v>
      </c>
      <c r="B27" t="s">
        <v>142</v>
      </c>
      <c r="C27" t="s">
        <v>13</v>
      </c>
      <c r="D27" t="s">
        <v>14</v>
      </c>
      <c r="E27" t="s">
        <v>163</v>
      </c>
      <c r="F27" t="s">
        <v>16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</row>
    <row r="28" spans="1:12" x14ac:dyDescent="0.25">
      <c r="A28">
        <v>2196</v>
      </c>
      <c r="B28" t="s">
        <v>143</v>
      </c>
      <c r="C28" t="s">
        <v>13</v>
      </c>
      <c r="D28" t="s">
        <v>107</v>
      </c>
      <c r="E28" t="s">
        <v>163</v>
      </c>
      <c r="F28" t="s">
        <v>16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</row>
    <row r="29" spans="1:12" x14ac:dyDescent="0.25">
      <c r="A29">
        <v>2387</v>
      </c>
      <c r="B29" t="s">
        <v>116</v>
      </c>
      <c r="C29" t="s">
        <v>13</v>
      </c>
      <c r="D29" t="s">
        <v>107</v>
      </c>
      <c r="E29" t="s">
        <v>163</v>
      </c>
      <c r="F29" t="s">
        <v>16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</row>
    <row r="30" spans="1:12" x14ac:dyDescent="0.25">
      <c r="A30">
        <v>2509</v>
      </c>
      <c r="B30" t="s">
        <v>180</v>
      </c>
      <c r="C30" t="s">
        <v>13</v>
      </c>
      <c r="D30" t="s">
        <v>107</v>
      </c>
      <c r="E30" t="s">
        <v>163</v>
      </c>
      <c r="F30" t="s">
        <v>17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</row>
    <row r="31" spans="1:12" x14ac:dyDescent="0.25">
      <c r="A31">
        <v>2521</v>
      </c>
      <c r="B31" t="s">
        <v>181</v>
      </c>
      <c r="C31" t="s">
        <v>13</v>
      </c>
      <c r="D31" t="s">
        <v>107</v>
      </c>
      <c r="E31" t="s">
        <v>163</v>
      </c>
      <c r="F31" t="s">
        <v>16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</row>
    <row r="32" spans="1:12" x14ac:dyDescent="0.25">
      <c r="A32">
        <v>2523</v>
      </c>
      <c r="B32" t="s">
        <v>182</v>
      </c>
      <c r="C32" t="s">
        <v>13</v>
      </c>
      <c r="D32" t="s">
        <v>107</v>
      </c>
      <c r="E32" t="s">
        <v>163</v>
      </c>
      <c r="F32" t="s">
        <v>17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</row>
    <row r="33" spans="1:12" x14ac:dyDescent="0.25">
      <c r="A33">
        <v>2589</v>
      </c>
      <c r="B33" t="s">
        <v>152</v>
      </c>
      <c r="C33" t="s">
        <v>13</v>
      </c>
      <c r="D33" t="s">
        <v>14</v>
      </c>
      <c r="E33" t="s">
        <v>163</v>
      </c>
      <c r="F33" t="s">
        <v>16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</row>
    <row r="34" spans="1:12" x14ac:dyDescent="0.25">
      <c r="A34">
        <v>2622</v>
      </c>
      <c r="B34" t="s">
        <v>154</v>
      </c>
      <c r="C34" t="s">
        <v>13</v>
      </c>
      <c r="D34" t="s">
        <v>107</v>
      </c>
      <c r="E34" t="s">
        <v>163</v>
      </c>
      <c r="F34" t="s">
        <v>16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</row>
    <row r="35" spans="1:12" x14ac:dyDescent="0.25">
      <c r="A35">
        <v>2665</v>
      </c>
      <c r="B35" t="s">
        <v>183</v>
      </c>
      <c r="C35" t="s">
        <v>13</v>
      </c>
      <c r="D35" t="s">
        <v>107</v>
      </c>
      <c r="E35" t="s">
        <v>163</v>
      </c>
      <c r="F35" t="s">
        <v>17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</row>
    <row r="36" spans="1:12" x14ac:dyDescent="0.25">
      <c r="A36">
        <v>3047</v>
      </c>
      <c r="B36" t="s">
        <v>184</v>
      </c>
      <c r="C36" t="s">
        <v>13</v>
      </c>
      <c r="D36" t="s">
        <v>107</v>
      </c>
      <c r="E36" t="s">
        <v>163</v>
      </c>
      <c r="F36" t="s">
        <v>17</v>
      </c>
      <c r="G36">
        <v>61</v>
      </c>
      <c r="H36">
        <v>181</v>
      </c>
      <c r="I36">
        <v>352</v>
      </c>
      <c r="J36">
        <v>489</v>
      </c>
      <c r="K36">
        <v>587</v>
      </c>
      <c r="L36">
        <v>688</v>
      </c>
    </row>
    <row r="37" spans="1:12" x14ac:dyDescent="0.25">
      <c r="A37">
        <v>3048</v>
      </c>
      <c r="B37" t="s">
        <v>185</v>
      </c>
      <c r="C37" t="s">
        <v>13</v>
      </c>
      <c r="D37" t="s">
        <v>107</v>
      </c>
      <c r="E37" t="s">
        <v>163</v>
      </c>
      <c r="F37" t="s">
        <v>17</v>
      </c>
      <c r="G37">
        <v>35</v>
      </c>
      <c r="H37">
        <v>103</v>
      </c>
      <c r="I37">
        <v>193</v>
      </c>
      <c r="J37">
        <v>233</v>
      </c>
      <c r="K37">
        <v>278</v>
      </c>
      <c r="L37">
        <v>326</v>
      </c>
    </row>
    <row r="38" spans="1:12" x14ac:dyDescent="0.25">
      <c r="A38">
        <v>3049</v>
      </c>
      <c r="B38" t="s">
        <v>186</v>
      </c>
      <c r="C38" t="s">
        <v>13</v>
      </c>
      <c r="D38" t="s">
        <v>107</v>
      </c>
      <c r="E38" t="s">
        <v>163</v>
      </c>
      <c r="F38" t="s">
        <v>17</v>
      </c>
      <c r="G38">
        <v>37</v>
      </c>
      <c r="H38">
        <v>128</v>
      </c>
      <c r="I38">
        <v>263</v>
      </c>
      <c r="J38">
        <v>319</v>
      </c>
      <c r="K38">
        <v>382</v>
      </c>
      <c r="L38">
        <v>448</v>
      </c>
    </row>
    <row r="39" spans="1:12" x14ac:dyDescent="0.25">
      <c r="A39">
        <v>3147</v>
      </c>
      <c r="B39" t="s">
        <v>187</v>
      </c>
      <c r="C39" t="s">
        <v>13</v>
      </c>
      <c r="D39" t="s">
        <v>107</v>
      </c>
      <c r="E39" t="s">
        <v>163</v>
      </c>
      <c r="F39" t="s">
        <v>17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workbookViewId="0">
      <selection activeCell="E1" sqref="E1:E1048576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194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>
        <v>2534</v>
      </c>
      <c r="H2">
        <v>4656</v>
      </c>
      <c r="I2">
        <v>7145</v>
      </c>
      <c r="J2">
        <v>11210</v>
      </c>
      <c r="K2">
        <v>17667</v>
      </c>
      <c r="L2">
        <v>26269</v>
      </c>
    </row>
    <row r="3" spans="1:12" x14ac:dyDescent="0.25">
      <c r="A3">
        <v>224</v>
      </c>
      <c r="B3" t="s">
        <v>15</v>
      </c>
      <c r="C3" t="s">
        <v>13</v>
      </c>
      <c r="D3" t="s">
        <v>14</v>
      </c>
      <c r="E3" t="s">
        <v>15</v>
      </c>
      <c r="F3" t="s">
        <v>17</v>
      </c>
      <c r="G3">
        <v>30</v>
      </c>
      <c r="H3">
        <v>671</v>
      </c>
      <c r="I3">
        <v>1519</v>
      </c>
      <c r="J3">
        <v>2685</v>
      </c>
      <c r="K3">
        <v>4274</v>
      </c>
      <c r="L3">
        <v>6390</v>
      </c>
    </row>
    <row r="4" spans="1:12" x14ac:dyDescent="0.25">
      <c r="A4">
        <v>225</v>
      </c>
      <c r="B4" t="s">
        <v>18</v>
      </c>
      <c r="C4" t="s">
        <v>13</v>
      </c>
      <c r="D4" t="s">
        <v>14</v>
      </c>
      <c r="E4" t="s">
        <v>15</v>
      </c>
      <c r="F4" t="s">
        <v>17</v>
      </c>
      <c r="G4">
        <v>0</v>
      </c>
      <c r="H4">
        <v>0</v>
      </c>
      <c r="I4">
        <v>0</v>
      </c>
      <c r="J4">
        <v>0</v>
      </c>
      <c r="K4">
        <v>93</v>
      </c>
      <c r="L4">
        <v>644</v>
      </c>
    </row>
    <row r="5" spans="1:12" x14ac:dyDescent="0.25">
      <c r="A5">
        <v>422</v>
      </c>
      <c r="B5" t="s">
        <v>19</v>
      </c>
      <c r="C5" t="s">
        <v>13</v>
      </c>
      <c r="D5" t="s">
        <v>14</v>
      </c>
      <c r="E5" t="s">
        <v>15</v>
      </c>
      <c r="F5" t="s">
        <v>17</v>
      </c>
      <c r="G5">
        <v>361</v>
      </c>
      <c r="H5">
        <v>519</v>
      </c>
      <c r="I5">
        <v>739</v>
      </c>
      <c r="J5">
        <v>907</v>
      </c>
      <c r="K5">
        <v>1158</v>
      </c>
      <c r="L5">
        <v>1490</v>
      </c>
    </row>
    <row r="6" spans="1:12" x14ac:dyDescent="0.25">
      <c r="A6">
        <v>670</v>
      </c>
      <c r="B6" t="s">
        <v>20</v>
      </c>
      <c r="C6" t="s">
        <v>13</v>
      </c>
      <c r="D6" t="s">
        <v>14</v>
      </c>
      <c r="E6" t="s">
        <v>15</v>
      </c>
      <c r="F6" t="s">
        <v>16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 x14ac:dyDescent="0.25">
      <c r="A7">
        <v>757</v>
      </c>
      <c r="B7" t="s">
        <v>21</v>
      </c>
      <c r="C7" t="s">
        <v>13</v>
      </c>
      <c r="D7" t="s">
        <v>14</v>
      </c>
      <c r="E7" t="s">
        <v>15</v>
      </c>
      <c r="F7" t="s">
        <v>16</v>
      </c>
      <c r="G7">
        <v>472</v>
      </c>
      <c r="H7">
        <v>732</v>
      </c>
      <c r="I7">
        <v>1013</v>
      </c>
      <c r="J7">
        <v>1533</v>
      </c>
      <c r="K7">
        <v>2432</v>
      </c>
      <c r="L7">
        <v>3631</v>
      </c>
    </row>
    <row r="8" spans="1:12" x14ac:dyDescent="0.25">
      <c r="A8">
        <v>989</v>
      </c>
      <c r="B8" t="s">
        <v>22</v>
      </c>
      <c r="C8" t="s">
        <v>23</v>
      </c>
      <c r="D8" t="s">
        <v>14</v>
      </c>
      <c r="E8" t="s">
        <v>15</v>
      </c>
      <c r="F8" t="s">
        <v>17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25">
      <c r="A9">
        <v>1312</v>
      </c>
      <c r="B9" t="s">
        <v>24</v>
      </c>
      <c r="C9" t="s">
        <v>13</v>
      </c>
      <c r="D9" t="s">
        <v>14</v>
      </c>
      <c r="E9" t="s">
        <v>15</v>
      </c>
      <c r="F9" t="s">
        <v>16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 x14ac:dyDescent="0.25">
      <c r="A10">
        <v>1342</v>
      </c>
      <c r="B10" t="s">
        <v>25</v>
      </c>
      <c r="C10" t="s">
        <v>26</v>
      </c>
      <c r="D10" t="s">
        <v>14</v>
      </c>
      <c r="E10" t="s">
        <v>15</v>
      </c>
      <c r="F10" t="s">
        <v>17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1" spans="1:12" x14ac:dyDescent="0.25">
      <c r="A11">
        <v>1627</v>
      </c>
      <c r="B11" t="s">
        <v>27</v>
      </c>
      <c r="C11" t="s">
        <v>28</v>
      </c>
      <c r="D11" t="s">
        <v>14</v>
      </c>
      <c r="E11" t="s">
        <v>15</v>
      </c>
      <c r="F11" t="s">
        <v>17</v>
      </c>
      <c r="G11">
        <v>55</v>
      </c>
      <c r="H11">
        <v>87</v>
      </c>
      <c r="I11">
        <v>120</v>
      </c>
      <c r="J11">
        <v>151</v>
      </c>
      <c r="K11">
        <v>174</v>
      </c>
      <c r="L11">
        <v>199</v>
      </c>
    </row>
    <row r="12" spans="1:12" x14ac:dyDescent="0.25">
      <c r="A12">
        <v>1852</v>
      </c>
      <c r="B12" t="s">
        <v>29</v>
      </c>
      <c r="C12" t="s">
        <v>30</v>
      </c>
      <c r="D12" t="s">
        <v>14</v>
      </c>
      <c r="E12" t="s">
        <v>15</v>
      </c>
      <c r="F12" t="s">
        <v>17</v>
      </c>
      <c r="G12">
        <v>732</v>
      </c>
      <c r="H12">
        <v>4662</v>
      </c>
      <c r="I12">
        <v>5347</v>
      </c>
      <c r="J12">
        <v>6110</v>
      </c>
      <c r="K12">
        <v>6932</v>
      </c>
      <c r="L12">
        <v>7843</v>
      </c>
    </row>
    <row r="13" spans="1:12" x14ac:dyDescent="0.25">
      <c r="A13">
        <v>2218</v>
      </c>
      <c r="B13" t="s">
        <v>31</v>
      </c>
      <c r="C13" t="s">
        <v>13</v>
      </c>
      <c r="D13" t="s">
        <v>14</v>
      </c>
      <c r="E13" t="s">
        <v>15</v>
      </c>
      <c r="F13" t="s">
        <v>16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</row>
    <row r="14" spans="1:12" x14ac:dyDescent="0.25">
      <c r="A14">
        <v>2367</v>
      </c>
      <c r="B14" t="s">
        <v>32</v>
      </c>
      <c r="C14" t="s">
        <v>13</v>
      </c>
      <c r="D14" t="s">
        <v>14</v>
      </c>
      <c r="E14" t="s">
        <v>15</v>
      </c>
      <c r="F14" t="s">
        <v>17</v>
      </c>
      <c r="G14">
        <v>0</v>
      </c>
      <c r="H14">
        <v>0</v>
      </c>
      <c r="I14">
        <v>0</v>
      </c>
      <c r="J14">
        <v>0</v>
      </c>
      <c r="K14">
        <v>0</v>
      </c>
      <c r="L14">
        <v>721</v>
      </c>
    </row>
    <row r="15" spans="1:12" x14ac:dyDescent="0.25">
      <c r="A15">
        <v>2403</v>
      </c>
      <c r="B15" t="s">
        <v>33</v>
      </c>
      <c r="C15" t="s">
        <v>34</v>
      </c>
      <c r="D15" t="s">
        <v>14</v>
      </c>
      <c r="E15" t="s">
        <v>15</v>
      </c>
      <c r="F15" t="s">
        <v>17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</row>
    <row r="16" spans="1:12" x14ac:dyDescent="0.25">
      <c r="A16">
        <v>261</v>
      </c>
      <c r="B16" t="s">
        <v>35</v>
      </c>
      <c r="C16" t="s">
        <v>13</v>
      </c>
      <c r="D16" t="s">
        <v>14</v>
      </c>
      <c r="E16" t="s">
        <v>35</v>
      </c>
      <c r="F16" t="s">
        <v>17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</row>
    <row r="17" spans="1:12" x14ac:dyDescent="0.25">
      <c r="A17">
        <v>427</v>
      </c>
      <c r="B17" t="s">
        <v>36</v>
      </c>
      <c r="C17" t="s">
        <v>13</v>
      </c>
      <c r="D17" t="s">
        <v>14</v>
      </c>
      <c r="E17" t="s">
        <v>35</v>
      </c>
      <c r="F17" t="s">
        <v>17</v>
      </c>
      <c r="G17">
        <v>0</v>
      </c>
      <c r="H17">
        <v>0</v>
      </c>
      <c r="I17">
        <v>0</v>
      </c>
      <c r="J17">
        <v>24</v>
      </c>
      <c r="K17">
        <v>42</v>
      </c>
      <c r="L17">
        <v>55</v>
      </c>
    </row>
    <row r="18" spans="1:12" x14ac:dyDescent="0.25">
      <c r="A18">
        <v>994</v>
      </c>
      <c r="B18" t="s">
        <v>37</v>
      </c>
      <c r="C18" t="s">
        <v>23</v>
      </c>
      <c r="D18" t="s">
        <v>14</v>
      </c>
      <c r="E18" t="s">
        <v>35</v>
      </c>
      <c r="F18" t="s">
        <v>17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</row>
    <row r="19" spans="1:12" x14ac:dyDescent="0.25">
      <c r="A19">
        <v>1235</v>
      </c>
      <c r="B19" t="s">
        <v>38</v>
      </c>
      <c r="C19" t="s">
        <v>13</v>
      </c>
      <c r="D19" t="s">
        <v>14</v>
      </c>
      <c r="E19" t="s">
        <v>35</v>
      </c>
      <c r="F19" t="s">
        <v>17</v>
      </c>
      <c r="G19">
        <v>48</v>
      </c>
      <c r="H19">
        <v>105</v>
      </c>
      <c r="I19">
        <v>138</v>
      </c>
      <c r="J19">
        <v>155</v>
      </c>
      <c r="K19">
        <v>167</v>
      </c>
      <c r="L19">
        <v>175</v>
      </c>
    </row>
    <row r="20" spans="1:12" x14ac:dyDescent="0.25">
      <c r="A20">
        <v>1347</v>
      </c>
      <c r="B20" t="s">
        <v>39</v>
      </c>
      <c r="C20" t="s">
        <v>26</v>
      </c>
      <c r="D20" t="s">
        <v>14</v>
      </c>
      <c r="E20" t="s">
        <v>35</v>
      </c>
      <c r="F20" t="s">
        <v>17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1:12" x14ac:dyDescent="0.25">
      <c r="A21">
        <v>1631</v>
      </c>
      <c r="B21" t="s">
        <v>40</v>
      </c>
      <c r="C21" t="s">
        <v>28</v>
      </c>
      <c r="D21" t="s">
        <v>14</v>
      </c>
      <c r="E21" t="s">
        <v>35</v>
      </c>
      <c r="F21" t="s">
        <v>17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</row>
    <row r="22" spans="1:12" x14ac:dyDescent="0.25">
      <c r="A22">
        <v>1857</v>
      </c>
      <c r="B22" t="s">
        <v>41</v>
      </c>
      <c r="C22" t="s">
        <v>30</v>
      </c>
      <c r="D22" t="s">
        <v>14</v>
      </c>
      <c r="E22" t="s">
        <v>35</v>
      </c>
      <c r="F22" t="s">
        <v>17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</row>
    <row r="23" spans="1:12" x14ac:dyDescent="0.25">
      <c r="A23">
        <v>3150</v>
      </c>
      <c r="B23" t="s">
        <v>42</v>
      </c>
      <c r="C23" t="s">
        <v>13</v>
      </c>
      <c r="D23" t="s">
        <v>14</v>
      </c>
      <c r="E23" t="s">
        <v>35</v>
      </c>
      <c r="F23" t="s">
        <v>16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</row>
    <row r="24" spans="1:12" x14ac:dyDescent="0.25">
      <c r="A24">
        <v>245</v>
      </c>
      <c r="B24" t="s">
        <v>43</v>
      </c>
      <c r="C24" t="s">
        <v>13</v>
      </c>
      <c r="D24" t="s">
        <v>14</v>
      </c>
      <c r="E24" t="s">
        <v>44</v>
      </c>
      <c r="F24" t="s">
        <v>17</v>
      </c>
      <c r="G24">
        <v>40</v>
      </c>
      <c r="H24">
        <v>118</v>
      </c>
      <c r="I24">
        <v>184</v>
      </c>
      <c r="J24">
        <v>249</v>
      </c>
      <c r="K24">
        <v>307</v>
      </c>
      <c r="L24">
        <v>358</v>
      </c>
    </row>
    <row r="25" spans="1:12" x14ac:dyDescent="0.25">
      <c r="A25">
        <v>315</v>
      </c>
      <c r="B25" t="s">
        <v>44</v>
      </c>
      <c r="C25" t="s">
        <v>13</v>
      </c>
      <c r="D25" t="s">
        <v>14</v>
      </c>
      <c r="E25" t="s">
        <v>44</v>
      </c>
      <c r="F25" t="s">
        <v>17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</row>
    <row r="26" spans="1:12" x14ac:dyDescent="0.25">
      <c r="A26">
        <v>353</v>
      </c>
      <c r="B26" t="s">
        <v>45</v>
      </c>
      <c r="C26" t="s">
        <v>13</v>
      </c>
      <c r="D26" t="s">
        <v>14</v>
      </c>
      <c r="E26" t="s">
        <v>44</v>
      </c>
      <c r="F26" t="s">
        <v>16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</row>
    <row r="27" spans="1:12" x14ac:dyDescent="0.25">
      <c r="A27">
        <v>409</v>
      </c>
      <c r="B27" t="s">
        <v>46</v>
      </c>
      <c r="C27" t="s">
        <v>13</v>
      </c>
      <c r="D27" t="s">
        <v>14</v>
      </c>
      <c r="E27" t="s">
        <v>44</v>
      </c>
      <c r="F27" t="s">
        <v>17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</row>
    <row r="28" spans="1:12" x14ac:dyDescent="0.25">
      <c r="A28">
        <v>438</v>
      </c>
      <c r="B28" t="s">
        <v>47</v>
      </c>
      <c r="C28" t="s">
        <v>13</v>
      </c>
      <c r="D28" t="s">
        <v>14</v>
      </c>
      <c r="E28" t="s">
        <v>44</v>
      </c>
      <c r="F28" t="s">
        <v>17</v>
      </c>
      <c r="G28">
        <v>0</v>
      </c>
      <c r="H28">
        <v>0</v>
      </c>
      <c r="I28">
        <v>0</v>
      </c>
      <c r="J28">
        <v>158</v>
      </c>
      <c r="K28">
        <v>318</v>
      </c>
      <c r="L28">
        <v>460</v>
      </c>
    </row>
    <row r="29" spans="1:12" x14ac:dyDescent="0.25">
      <c r="A29">
        <v>857</v>
      </c>
      <c r="B29" t="s">
        <v>48</v>
      </c>
      <c r="C29" t="s">
        <v>13</v>
      </c>
      <c r="D29" t="s">
        <v>14</v>
      </c>
      <c r="E29" t="s">
        <v>44</v>
      </c>
      <c r="F29" t="s">
        <v>17</v>
      </c>
      <c r="G29">
        <v>0</v>
      </c>
      <c r="H29">
        <v>0</v>
      </c>
      <c r="I29">
        <v>38</v>
      </c>
      <c r="J29">
        <v>137</v>
      </c>
      <c r="K29">
        <v>226</v>
      </c>
      <c r="L29">
        <v>306</v>
      </c>
    </row>
    <row r="30" spans="1:12" x14ac:dyDescent="0.25">
      <c r="A30">
        <v>1005</v>
      </c>
      <c r="B30" t="s">
        <v>49</v>
      </c>
      <c r="C30" t="s">
        <v>23</v>
      </c>
      <c r="D30" t="s">
        <v>14</v>
      </c>
      <c r="E30" t="s">
        <v>44</v>
      </c>
      <c r="F30" t="s">
        <v>17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</row>
    <row r="31" spans="1:12" x14ac:dyDescent="0.25">
      <c r="A31">
        <v>1255</v>
      </c>
      <c r="B31" t="s">
        <v>50</v>
      </c>
      <c r="C31" t="s">
        <v>13</v>
      </c>
      <c r="D31" t="s">
        <v>14</v>
      </c>
      <c r="E31" t="s">
        <v>44</v>
      </c>
      <c r="F31" t="s">
        <v>16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</row>
    <row r="32" spans="1:12" x14ac:dyDescent="0.25">
      <c r="A32">
        <v>1266</v>
      </c>
      <c r="B32" t="s">
        <v>51</v>
      </c>
      <c r="C32" t="s">
        <v>13</v>
      </c>
      <c r="D32" t="s">
        <v>14</v>
      </c>
      <c r="E32" t="s">
        <v>44</v>
      </c>
      <c r="F32" t="s">
        <v>16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</row>
    <row r="33" spans="1:12" x14ac:dyDescent="0.25">
      <c r="A33">
        <v>1358</v>
      </c>
      <c r="B33" t="s">
        <v>52</v>
      </c>
      <c r="C33" t="s">
        <v>26</v>
      </c>
      <c r="D33" t="s">
        <v>14</v>
      </c>
      <c r="E33" t="s">
        <v>44</v>
      </c>
      <c r="F33" t="s">
        <v>17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</row>
    <row r="34" spans="1:12" x14ac:dyDescent="0.25">
      <c r="A34">
        <v>1639</v>
      </c>
      <c r="B34" t="s">
        <v>53</v>
      </c>
      <c r="C34" t="s">
        <v>28</v>
      </c>
      <c r="D34" t="s">
        <v>14</v>
      </c>
      <c r="E34" t="s">
        <v>44</v>
      </c>
      <c r="F34" t="s">
        <v>17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</row>
    <row r="35" spans="1:12" x14ac:dyDescent="0.25">
      <c r="A35">
        <v>1798</v>
      </c>
      <c r="B35" t="s">
        <v>54</v>
      </c>
      <c r="C35" t="s">
        <v>13</v>
      </c>
      <c r="D35" t="s">
        <v>14</v>
      </c>
      <c r="E35" t="s">
        <v>44</v>
      </c>
      <c r="F35" t="s">
        <v>17</v>
      </c>
      <c r="G35">
        <v>0</v>
      </c>
      <c r="H35">
        <v>0</v>
      </c>
      <c r="I35">
        <v>1089</v>
      </c>
      <c r="J35">
        <v>1859</v>
      </c>
      <c r="K35">
        <v>2377</v>
      </c>
      <c r="L35">
        <v>2636</v>
      </c>
    </row>
    <row r="36" spans="1:12" x14ac:dyDescent="0.25">
      <c r="A36">
        <v>1821</v>
      </c>
      <c r="B36" t="s">
        <v>55</v>
      </c>
      <c r="C36" t="s">
        <v>13</v>
      </c>
      <c r="D36" t="s">
        <v>14</v>
      </c>
      <c r="E36" t="s">
        <v>44</v>
      </c>
      <c r="F36" t="s">
        <v>17</v>
      </c>
      <c r="G36">
        <v>207</v>
      </c>
      <c r="H36">
        <v>379</v>
      </c>
      <c r="I36">
        <v>525</v>
      </c>
      <c r="J36">
        <v>665</v>
      </c>
      <c r="K36">
        <v>788</v>
      </c>
      <c r="L36">
        <v>896</v>
      </c>
    </row>
    <row r="37" spans="1:12" x14ac:dyDescent="0.25">
      <c r="A37">
        <v>1867</v>
      </c>
      <c r="B37" t="s">
        <v>56</v>
      </c>
      <c r="C37" t="s">
        <v>30</v>
      </c>
      <c r="D37" t="s">
        <v>14</v>
      </c>
      <c r="E37" t="s">
        <v>44</v>
      </c>
      <c r="F37" t="s">
        <v>17</v>
      </c>
      <c r="G37">
        <v>1011</v>
      </c>
      <c r="H37">
        <v>1703</v>
      </c>
      <c r="I37">
        <v>2428</v>
      </c>
      <c r="J37">
        <v>3085</v>
      </c>
      <c r="K37">
        <v>3841</v>
      </c>
      <c r="L37">
        <v>4703</v>
      </c>
    </row>
    <row r="38" spans="1:12" x14ac:dyDescent="0.25">
      <c r="A38">
        <v>3127</v>
      </c>
      <c r="B38" t="s">
        <v>57</v>
      </c>
      <c r="C38" t="s">
        <v>13</v>
      </c>
      <c r="D38" t="s">
        <v>14</v>
      </c>
      <c r="E38" t="s">
        <v>44</v>
      </c>
      <c r="F38" t="s">
        <v>16</v>
      </c>
      <c r="G38">
        <v>0</v>
      </c>
      <c r="H38">
        <v>201</v>
      </c>
      <c r="I38">
        <v>454</v>
      </c>
      <c r="J38">
        <v>697</v>
      </c>
      <c r="K38">
        <v>912</v>
      </c>
      <c r="L38">
        <v>1098</v>
      </c>
    </row>
    <row r="39" spans="1:12" x14ac:dyDescent="0.25">
      <c r="A39">
        <v>194</v>
      </c>
      <c r="B39" t="s">
        <v>12</v>
      </c>
      <c r="C39" t="s">
        <v>13</v>
      </c>
      <c r="D39" t="s">
        <v>58</v>
      </c>
      <c r="E39" t="s">
        <v>59</v>
      </c>
      <c r="F39" t="s">
        <v>16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</row>
    <row r="40" spans="1:12" x14ac:dyDescent="0.25">
      <c r="A40">
        <v>411</v>
      </c>
      <c r="B40" t="s">
        <v>60</v>
      </c>
      <c r="C40" t="s">
        <v>13</v>
      </c>
      <c r="D40" t="s">
        <v>58</v>
      </c>
      <c r="E40" t="s">
        <v>59</v>
      </c>
      <c r="F40" t="s">
        <v>16</v>
      </c>
      <c r="G40">
        <v>0</v>
      </c>
      <c r="H40">
        <v>0</v>
      </c>
      <c r="I40">
        <v>22</v>
      </c>
      <c r="J40">
        <v>64</v>
      </c>
      <c r="K40">
        <v>104</v>
      </c>
      <c r="L40">
        <v>141</v>
      </c>
    </row>
    <row r="41" spans="1:12" x14ac:dyDescent="0.25">
      <c r="A41">
        <v>439</v>
      </c>
      <c r="B41" t="s">
        <v>61</v>
      </c>
      <c r="C41" t="s">
        <v>13</v>
      </c>
      <c r="D41" t="s">
        <v>58</v>
      </c>
      <c r="E41" t="s">
        <v>59</v>
      </c>
      <c r="F41" t="s">
        <v>17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</row>
    <row r="42" spans="1:12" x14ac:dyDescent="0.25">
      <c r="A42">
        <v>670</v>
      </c>
      <c r="B42" t="s">
        <v>20</v>
      </c>
      <c r="C42" t="s">
        <v>13</v>
      </c>
      <c r="D42" t="s">
        <v>58</v>
      </c>
      <c r="E42" t="s">
        <v>59</v>
      </c>
      <c r="F42" t="s">
        <v>16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</row>
    <row r="43" spans="1:12" x14ac:dyDescent="0.25">
      <c r="A43">
        <v>847</v>
      </c>
      <c r="B43" t="s">
        <v>62</v>
      </c>
      <c r="C43" t="s">
        <v>13</v>
      </c>
      <c r="D43" t="s">
        <v>58</v>
      </c>
      <c r="E43" t="s">
        <v>59</v>
      </c>
      <c r="F43" t="s">
        <v>16</v>
      </c>
      <c r="G43">
        <v>0</v>
      </c>
      <c r="H43">
        <v>0</v>
      </c>
      <c r="I43">
        <v>0</v>
      </c>
      <c r="J43">
        <v>3</v>
      </c>
      <c r="K43">
        <v>0</v>
      </c>
      <c r="L43">
        <v>3</v>
      </c>
    </row>
    <row r="44" spans="1:12" x14ac:dyDescent="0.25">
      <c r="A44">
        <v>1006</v>
      </c>
      <c r="B44" t="s">
        <v>63</v>
      </c>
      <c r="C44" t="s">
        <v>23</v>
      </c>
      <c r="D44" t="s">
        <v>58</v>
      </c>
      <c r="E44" t="s">
        <v>59</v>
      </c>
      <c r="F44" t="s">
        <v>17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</row>
    <row r="45" spans="1:12" x14ac:dyDescent="0.25">
      <c r="A45">
        <v>1359</v>
      </c>
      <c r="B45" t="s">
        <v>64</v>
      </c>
      <c r="C45" t="s">
        <v>26</v>
      </c>
      <c r="D45" t="s">
        <v>58</v>
      </c>
      <c r="E45" t="s">
        <v>59</v>
      </c>
      <c r="F45" t="s">
        <v>17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</row>
    <row r="46" spans="1:12" x14ac:dyDescent="0.25">
      <c r="A46">
        <v>1588</v>
      </c>
      <c r="B46" t="s">
        <v>65</v>
      </c>
      <c r="C46" t="s">
        <v>13</v>
      </c>
      <c r="D46" t="s">
        <v>58</v>
      </c>
      <c r="E46" t="s">
        <v>59</v>
      </c>
      <c r="F46" t="s">
        <v>17</v>
      </c>
      <c r="G46">
        <v>188</v>
      </c>
      <c r="H46">
        <v>613</v>
      </c>
      <c r="I46">
        <v>1042</v>
      </c>
      <c r="J46">
        <v>1484</v>
      </c>
      <c r="K46">
        <v>1947</v>
      </c>
      <c r="L46">
        <v>2402</v>
      </c>
    </row>
    <row r="47" spans="1:12" x14ac:dyDescent="0.25">
      <c r="A47">
        <v>1607</v>
      </c>
      <c r="B47" t="s">
        <v>66</v>
      </c>
      <c r="C47" t="s">
        <v>13</v>
      </c>
      <c r="D47" t="s">
        <v>58</v>
      </c>
      <c r="E47" t="s">
        <v>59</v>
      </c>
      <c r="F47" t="s">
        <v>16</v>
      </c>
      <c r="G47">
        <v>0</v>
      </c>
      <c r="H47">
        <v>41</v>
      </c>
      <c r="I47">
        <v>217</v>
      </c>
      <c r="J47">
        <v>400</v>
      </c>
      <c r="K47">
        <v>594</v>
      </c>
      <c r="L47">
        <v>784</v>
      </c>
    </row>
    <row r="48" spans="1:12" x14ac:dyDescent="0.25">
      <c r="A48">
        <v>1640</v>
      </c>
      <c r="B48" t="s">
        <v>67</v>
      </c>
      <c r="C48" t="s">
        <v>28</v>
      </c>
      <c r="D48" t="s">
        <v>58</v>
      </c>
      <c r="E48" t="s">
        <v>59</v>
      </c>
      <c r="F48" t="s">
        <v>17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</row>
    <row r="49" spans="1:12" x14ac:dyDescent="0.25">
      <c r="A49">
        <v>1804</v>
      </c>
      <c r="B49" t="s">
        <v>68</v>
      </c>
      <c r="C49" t="s">
        <v>13</v>
      </c>
      <c r="D49" t="s">
        <v>58</v>
      </c>
      <c r="E49" t="s">
        <v>59</v>
      </c>
      <c r="F49" t="s">
        <v>17</v>
      </c>
      <c r="G49">
        <v>0</v>
      </c>
      <c r="H49">
        <v>31</v>
      </c>
      <c r="I49">
        <v>66</v>
      </c>
      <c r="J49">
        <v>102</v>
      </c>
      <c r="K49">
        <v>140</v>
      </c>
      <c r="L49">
        <v>177</v>
      </c>
    </row>
    <row r="50" spans="1:12" x14ac:dyDescent="0.25">
      <c r="A50">
        <v>1812</v>
      </c>
      <c r="B50" t="s">
        <v>69</v>
      </c>
      <c r="C50" t="s">
        <v>13</v>
      </c>
      <c r="D50" t="s">
        <v>58</v>
      </c>
      <c r="E50" t="s">
        <v>59</v>
      </c>
      <c r="F50" t="s">
        <v>16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</row>
    <row r="51" spans="1:12" x14ac:dyDescent="0.25">
      <c r="A51">
        <v>1868</v>
      </c>
      <c r="B51" t="s">
        <v>70</v>
      </c>
      <c r="C51" t="s">
        <v>30</v>
      </c>
      <c r="D51" t="s">
        <v>58</v>
      </c>
      <c r="E51" t="s">
        <v>59</v>
      </c>
      <c r="F51" t="s">
        <v>17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</row>
    <row r="52" spans="1:12" x14ac:dyDescent="0.25">
      <c r="A52">
        <v>2097</v>
      </c>
      <c r="B52" t="s">
        <v>71</v>
      </c>
      <c r="C52" t="s">
        <v>13</v>
      </c>
      <c r="D52" t="s">
        <v>58</v>
      </c>
      <c r="E52" t="s">
        <v>59</v>
      </c>
      <c r="F52" t="s">
        <v>16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</row>
    <row r="53" spans="1:12" x14ac:dyDescent="0.25">
      <c r="A53">
        <v>2122</v>
      </c>
      <c r="B53" t="s">
        <v>72</v>
      </c>
      <c r="C53" t="s">
        <v>13</v>
      </c>
      <c r="D53" t="s">
        <v>58</v>
      </c>
      <c r="E53" t="s">
        <v>59</v>
      </c>
      <c r="F53" t="s">
        <v>16</v>
      </c>
      <c r="G53">
        <v>13</v>
      </c>
      <c r="H53">
        <v>16</v>
      </c>
      <c r="I53">
        <v>20</v>
      </c>
      <c r="J53">
        <v>23</v>
      </c>
      <c r="K53">
        <v>26</v>
      </c>
      <c r="L53">
        <v>29</v>
      </c>
    </row>
    <row r="54" spans="1:12" x14ac:dyDescent="0.25">
      <c r="A54">
        <v>2218</v>
      </c>
      <c r="B54" t="s">
        <v>31</v>
      </c>
      <c r="C54" t="s">
        <v>13</v>
      </c>
      <c r="D54" t="s">
        <v>58</v>
      </c>
      <c r="E54" t="s">
        <v>59</v>
      </c>
      <c r="F54" t="s">
        <v>16</v>
      </c>
      <c r="G54">
        <v>0</v>
      </c>
      <c r="H54">
        <v>0</v>
      </c>
      <c r="I54">
        <v>0</v>
      </c>
      <c r="J54">
        <v>146</v>
      </c>
      <c r="K54">
        <v>341</v>
      </c>
      <c r="L54">
        <v>541</v>
      </c>
    </row>
    <row r="55" spans="1:12" x14ac:dyDescent="0.25">
      <c r="A55">
        <v>2324</v>
      </c>
      <c r="B55" t="s">
        <v>73</v>
      </c>
      <c r="C55" t="s">
        <v>13</v>
      </c>
      <c r="D55" t="s">
        <v>58</v>
      </c>
      <c r="E55" t="s">
        <v>59</v>
      </c>
      <c r="F55" t="s">
        <v>16</v>
      </c>
      <c r="G55">
        <v>0</v>
      </c>
      <c r="H55">
        <v>0</v>
      </c>
      <c r="I55">
        <v>1</v>
      </c>
      <c r="J55">
        <v>1</v>
      </c>
      <c r="K55">
        <v>2</v>
      </c>
      <c r="L55">
        <v>3</v>
      </c>
    </row>
    <row r="56" spans="1:12" x14ac:dyDescent="0.25">
      <c r="A56">
        <v>2973</v>
      </c>
      <c r="B56" t="s">
        <v>74</v>
      </c>
      <c r="C56" t="s">
        <v>13</v>
      </c>
      <c r="D56" t="s">
        <v>58</v>
      </c>
      <c r="E56" t="s">
        <v>59</v>
      </c>
      <c r="F56" t="s">
        <v>16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</row>
    <row r="57" spans="1:12" x14ac:dyDescent="0.25">
      <c r="A57">
        <v>3139</v>
      </c>
      <c r="B57" t="s">
        <v>75</v>
      </c>
      <c r="C57" t="s">
        <v>13</v>
      </c>
      <c r="D57" t="s">
        <v>58</v>
      </c>
      <c r="E57" t="s">
        <v>59</v>
      </c>
      <c r="F57" t="s">
        <v>16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</row>
    <row r="58" spans="1:12" x14ac:dyDescent="0.25">
      <c r="A58">
        <v>194</v>
      </c>
      <c r="B58" t="s">
        <v>12</v>
      </c>
      <c r="C58" t="s">
        <v>13</v>
      </c>
      <c r="D58" t="s">
        <v>14</v>
      </c>
      <c r="E58" t="s">
        <v>76</v>
      </c>
      <c r="F58" t="s">
        <v>16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</row>
    <row r="59" spans="1:12" x14ac:dyDescent="0.25">
      <c r="A59">
        <v>486</v>
      </c>
      <c r="B59" t="s">
        <v>77</v>
      </c>
      <c r="C59" t="s">
        <v>13</v>
      </c>
      <c r="D59" t="s">
        <v>14</v>
      </c>
      <c r="E59" t="s">
        <v>76</v>
      </c>
      <c r="F59" t="s">
        <v>17</v>
      </c>
      <c r="G59">
        <v>272</v>
      </c>
      <c r="H59">
        <v>385</v>
      </c>
      <c r="I59">
        <v>456</v>
      </c>
      <c r="J59">
        <v>523</v>
      </c>
      <c r="K59">
        <v>587</v>
      </c>
      <c r="L59">
        <v>639</v>
      </c>
    </row>
    <row r="60" spans="1:12" x14ac:dyDescent="0.25">
      <c r="A60">
        <v>776</v>
      </c>
      <c r="B60" t="s">
        <v>78</v>
      </c>
      <c r="C60" t="s">
        <v>13</v>
      </c>
      <c r="D60" t="s">
        <v>14</v>
      </c>
      <c r="E60" t="s">
        <v>76</v>
      </c>
      <c r="F60" t="s">
        <v>17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</row>
    <row r="61" spans="1:12" x14ac:dyDescent="0.25">
      <c r="A61">
        <v>781</v>
      </c>
      <c r="B61" t="s">
        <v>79</v>
      </c>
      <c r="C61" t="s">
        <v>13</v>
      </c>
      <c r="D61" t="s">
        <v>14</v>
      </c>
      <c r="E61" t="s">
        <v>76</v>
      </c>
      <c r="F61" t="s">
        <v>17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</row>
    <row r="62" spans="1:12" x14ac:dyDescent="0.25">
      <c r="A62">
        <v>1051</v>
      </c>
      <c r="B62" t="s">
        <v>80</v>
      </c>
      <c r="C62" t="s">
        <v>23</v>
      </c>
      <c r="D62" t="s">
        <v>14</v>
      </c>
      <c r="E62" t="s">
        <v>76</v>
      </c>
      <c r="F62" t="s">
        <v>17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</row>
    <row r="63" spans="1:12" x14ac:dyDescent="0.25">
      <c r="A63">
        <v>1278</v>
      </c>
      <c r="B63" t="s">
        <v>81</v>
      </c>
      <c r="C63" t="s">
        <v>13</v>
      </c>
      <c r="D63" t="s">
        <v>14</v>
      </c>
      <c r="E63" t="s">
        <v>76</v>
      </c>
      <c r="F63" t="s">
        <v>17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</row>
    <row r="64" spans="1:12" x14ac:dyDescent="0.25">
      <c r="A64">
        <v>1312</v>
      </c>
      <c r="B64" t="s">
        <v>24</v>
      </c>
      <c r="C64" t="s">
        <v>13</v>
      </c>
      <c r="D64" t="s">
        <v>14</v>
      </c>
      <c r="E64" t="s">
        <v>76</v>
      </c>
      <c r="F64" t="s">
        <v>16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</row>
    <row r="65" spans="1:12" x14ac:dyDescent="0.25">
      <c r="A65">
        <v>1406</v>
      </c>
      <c r="B65" t="s">
        <v>82</v>
      </c>
      <c r="C65" t="s">
        <v>26</v>
      </c>
      <c r="D65" t="s">
        <v>14</v>
      </c>
      <c r="E65" t="s">
        <v>76</v>
      </c>
      <c r="F65" t="s">
        <v>17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</row>
    <row r="66" spans="1:12" x14ac:dyDescent="0.25">
      <c r="A66">
        <v>1669</v>
      </c>
      <c r="B66" t="s">
        <v>83</v>
      </c>
      <c r="C66" t="s">
        <v>28</v>
      </c>
      <c r="D66" t="s">
        <v>14</v>
      </c>
      <c r="E66" t="s">
        <v>76</v>
      </c>
      <c r="F66" t="s">
        <v>17</v>
      </c>
      <c r="G66">
        <v>206</v>
      </c>
      <c r="H66">
        <v>243</v>
      </c>
      <c r="I66">
        <v>279</v>
      </c>
      <c r="J66">
        <v>310</v>
      </c>
      <c r="K66">
        <v>349</v>
      </c>
      <c r="L66">
        <v>391</v>
      </c>
    </row>
    <row r="67" spans="1:12" x14ac:dyDescent="0.25">
      <c r="A67">
        <v>1908</v>
      </c>
      <c r="B67" t="s">
        <v>84</v>
      </c>
      <c r="C67" t="s">
        <v>30</v>
      </c>
      <c r="D67" t="s">
        <v>14</v>
      </c>
      <c r="E67" t="s">
        <v>76</v>
      </c>
      <c r="F67" t="s">
        <v>17</v>
      </c>
      <c r="G67">
        <v>1986</v>
      </c>
      <c r="H67">
        <v>1492</v>
      </c>
      <c r="I67">
        <v>925</v>
      </c>
      <c r="J67">
        <v>393</v>
      </c>
      <c r="K67">
        <v>40</v>
      </c>
      <c r="L67">
        <v>39</v>
      </c>
    </row>
    <row r="68" spans="1:12" x14ac:dyDescent="0.25">
      <c r="A68">
        <v>2337</v>
      </c>
      <c r="B68" t="s">
        <v>85</v>
      </c>
      <c r="C68" t="s">
        <v>13</v>
      </c>
      <c r="D68" t="s">
        <v>14</v>
      </c>
      <c r="E68" t="s">
        <v>76</v>
      </c>
      <c r="F68" t="s">
        <v>17</v>
      </c>
      <c r="G68">
        <v>0</v>
      </c>
      <c r="H68">
        <v>85</v>
      </c>
      <c r="I68">
        <v>142</v>
      </c>
      <c r="J68">
        <v>191</v>
      </c>
      <c r="K68">
        <v>234</v>
      </c>
      <c r="L68">
        <v>267</v>
      </c>
    </row>
    <row r="69" spans="1:12" x14ac:dyDescent="0.25">
      <c r="A69">
        <v>2421</v>
      </c>
      <c r="B69" t="s">
        <v>86</v>
      </c>
      <c r="C69" t="s">
        <v>34</v>
      </c>
      <c r="D69" t="s">
        <v>14</v>
      </c>
      <c r="E69" t="s">
        <v>76</v>
      </c>
      <c r="F69" t="s">
        <v>17</v>
      </c>
      <c r="G69">
        <v>0</v>
      </c>
      <c r="H69">
        <v>0</v>
      </c>
      <c r="I69">
        <v>0</v>
      </c>
      <c r="J69">
        <v>0</v>
      </c>
      <c r="K69">
        <v>2614</v>
      </c>
      <c r="L69">
        <v>7414</v>
      </c>
    </row>
    <row r="70" spans="1:12" x14ac:dyDescent="0.25">
      <c r="A70">
        <v>7</v>
      </c>
      <c r="B70" t="s">
        <v>87</v>
      </c>
      <c r="C70" t="s">
        <v>13</v>
      </c>
      <c r="D70" t="s">
        <v>14</v>
      </c>
      <c r="E70" t="s">
        <v>88</v>
      </c>
      <c r="F70" t="s">
        <v>16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</row>
    <row r="71" spans="1:12" x14ac:dyDescent="0.25">
      <c r="A71">
        <v>307</v>
      </c>
      <c r="B71" t="s">
        <v>89</v>
      </c>
      <c r="C71" t="s">
        <v>13</v>
      </c>
      <c r="D71" t="s">
        <v>14</v>
      </c>
      <c r="E71" t="s">
        <v>88</v>
      </c>
      <c r="F71" t="s">
        <v>16</v>
      </c>
      <c r="G71">
        <v>0</v>
      </c>
      <c r="H71">
        <v>667</v>
      </c>
      <c r="I71">
        <v>1690</v>
      </c>
      <c r="J71">
        <v>2974</v>
      </c>
      <c r="K71">
        <v>4429</v>
      </c>
      <c r="L71">
        <v>6088</v>
      </c>
    </row>
    <row r="72" spans="1:12" x14ac:dyDescent="0.25">
      <c r="A72">
        <v>307</v>
      </c>
      <c r="B72" t="s">
        <v>89</v>
      </c>
      <c r="C72" t="s">
        <v>13</v>
      </c>
      <c r="D72" t="s">
        <v>58</v>
      </c>
      <c r="E72" t="s">
        <v>88</v>
      </c>
      <c r="F72" t="s">
        <v>16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</row>
    <row r="73" spans="1:12" x14ac:dyDescent="0.25">
      <c r="A73">
        <v>356</v>
      </c>
      <c r="B73" t="s">
        <v>90</v>
      </c>
      <c r="C73" t="s">
        <v>13</v>
      </c>
      <c r="D73" t="s">
        <v>14</v>
      </c>
      <c r="E73" t="s">
        <v>88</v>
      </c>
      <c r="F73" t="s">
        <v>17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</row>
    <row r="74" spans="1:12" x14ac:dyDescent="0.25">
      <c r="A74">
        <v>411</v>
      </c>
      <c r="B74" t="s">
        <v>60</v>
      </c>
      <c r="C74" t="s">
        <v>13</v>
      </c>
      <c r="D74" t="s">
        <v>58</v>
      </c>
      <c r="E74" t="s">
        <v>88</v>
      </c>
      <c r="F74" t="s">
        <v>16</v>
      </c>
      <c r="G74">
        <v>0</v>
      </c>
      <c r="H74">
        <v>0</v>
      </c>
      <c r="I74">
        <v>56</v>
      </c>
      <c r="J74">
        <v>187</v>
      </c>
      <c r="K74">
        <v>336</v>
      </c>
      <c r="L74">
        <v>500</v>
      </c>
    </row>
    <row r="75" spans="1:12" x14ac:dyDescent="0.25">
      <c r="A75">
        <v>516</v>
      </c>
      <c r="B75" t="s">
        <v>91</v>
      </c>
      <c r="C75" t="s">
        <v>13</v>
      </c>
      <c r="D75" t="s">
        <v>14</v>
      </c>
      <c r="E75" t="s">
        <v>88</v>
      </c>
      <c r="F75" t="s">
        <v>16</v>
      </c>
      <c r="G75">
        <v>0</v>
      </c>
      <c r="H75">
        <v>0</v>
      </c>
      <c r="I75">
        <v>530</v>
      </c>
      <c r="J75">
        <v>1587</v>
      </c>
      <c r="K75">
        <v>2489</v>
      </c>
      <c r="L75">
        <v>3382</v>
      </c>
    </row>
    <row r="76" spans="1:12" x14ac:dyDescent="0.25">
      <c r="A76">
        <v>516</v>
      </c>
      <c r="B76" t="s">
        <v>91</v>
      </c>
      <c r="C76" t="s">
        <v>13</v>
      </c>
      <c r="D76" t="s">
        <v>58</v>
      </c>
      <c r="E76" t="s">
        <v>88</v>
      </c>
      <c r="F76" t="s">
        <v>16</v>
      </c>
      <c r="G76">
        <v>0</v>
      </c>
      <c r="H76">
        <v>0</v>
      </c>
      <c r="I76">
        <v>0</v>
      </c>
      <c r="J76">
        <v>1109</v>
      </c>
      <c r="K76">
        <v>6654</v>
      </c>
      <c r="L76">
        <v>12812</v>
      </c>
    </row>
    <row r="77" spans="1:12" x14ac:dyDescent="0.25">
      <c r="A77">
        <v>670</v>
      </c>
      <c r="B77" t="s">
        <v>20</v>
      </c>
      <c r="C77" t="s">
        <v>13</v>
      </c>
      <c r="D77" t="s">
        <v>58</v>
      </c>
      <c r="E77" t="s">
        <v>88</v>
      </c>
      <c r="F77" t="s">
        <v>16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</row>
    <row r="78" spans="1:12" x14ac:dyDescent="0.25">
      <c r="A78">
        <v>681</v>
      </c>
      <c r="B78" t="s">
        <v>92</v>
      </c>
      <c r="C78" t="s">
        <v>13</v>
      </c>
      <c r="D78" t="s">
        <v>58</v>
      </c>
      <c r="E78" t="s">
        <v>88</v>
      </c>
      <c r="F78" t="s">
        <v>16</v>
      </c>
      <c r="G78">
        <v>0</v>
      </c>
      <c r="H78">
        <v>13</v>
      </c>
      <c r="I78">
        <v>118</v>
      </c>
      <c r="J78">
        <v>243</v>
      </c>
      <c r="K78">
        <v>388</v>
      </c>
      <c r="L78">
        <v>551</v>
      </c>
    </row>
    <row r="79" spans="1:12" x14ac:dyDescent="0.25">
      <c r="A79">
        <v>720</v>
      </c>
      <c r="B79" t="s">
        <v>93</v>
      </c>
      <c r="C79" t="s">
        <v>13</v>
      </c>
      <c r="D79" t="s">
        <v>14</v>
      </c>
      <c r="E79" t="s">
        <v>88</v>
      </c>
      <c r="F79" t="s">
        <v>17</v>
      </c>
      <c r="G79">
        <v>0</v>
      </c>
      <c r="H79">
        <v>31</v>
      </c>
      <c r="I79">
        <v>104</v>
      </c>
      <c r="J79">
        <v>198</v>
      </c>
      <c r="K79">
        <v>307</v>
      </c>
      <c r="L79">
        <v>432</v>
      </c>
    </row>
    <row r="80" spans="1:12" x14ac:dyDescent="0.25">
      <c r="A80">
        <v>721</v>
      </c>
      <c r="B80" t="s">
        <v>94</v>
      </c>
      <c r="C80" t="s">
        <v>13</v>
      </c>
      <c r="D80" t="s">
        <v>14</v>
      </c>
      <c r="E80" t="s">
        <v>88</v>
      </c>
      <c r="F80" t="s">
        <v>17</v>
      </c>
      <c r="G80">
        <v>0</v>
      </c>
      <c r="H80">
        <v>0</v>
      </c>
      <c r="I80">
        <v>0</v>
      </c>
      <c r="J80">
        <v>0</v>
      </c>
      <c r="K80">
        <v>0</v>
      </c>
      <c r="L80">
        <v>126</v>
      </c>
    </row>
    <row r="81" spans="1:12" x14ac:dyDescent="0.25">
      <c r="A81">
        <v>1079</v>
      </c>
      <c r="B81" t="s">
        <v>95</v>
      </c>
      <c r="C81" t="s">
        <v>23</v>
      </c>
      <c r="D81" t="s">
        <v>14</v>
      </c>
      <c r="E81" t="s">
        <v>88</v>
      </c>
      <c r="F81" t="s">
        <v>16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</row>
    <row r="82" spans="1:12" x14ac:dyDescent="0.25">
      <c r="A82">
        <v>1079</v>
      </c>
      <c r="B82" t="s">
        <v>95</v>
      </c>
      <c r="C82" t="s">
        <v>23</v>
      </c>
      <c r="D82" t="s">
        <v>58</v>
      </c>
      <c r="E82" t="s">
        <v>88</v>
      </c>
      <c r="F82" t="s">
        <v>16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</row>
    <row r="83" spans="1:12" x14ac:dyDescent="0.25">
      <c r="A83">
        <v>1276</v>
      </c>
      <c r="B83" t="s">
        <v>96</v>
      </c>
      <c r="C83" t="s">
        <v>13</v>
      </c>
      <c r="D83" t="s">
        <v>58</v>
      </c>
      <c r="E83" t="s">
        <v>88</v>
      </c>
      <c r="F83" t="s">
        <v>17</v>
      </c>
      <c r="G83">
        <v>0</v>
      </c>
      <c r="H83">
        <v>1348</v>
      </c>
      <c r="I83">
        <v>2801</v>
      </c>
      <c r="J83">
        <v>2787</v>
      </c>
      <c r="K83">
        <v>2776</v>
      </c>
      <c r="L83">
        <v>2783</v>
      </c>
    </row>
    <row r="84" spans="1:12" x14ac:dyDescent="0.25">
      <c r="A84">
        <v>1436</v>
      </c>
      <c r="B84" t="s">
        <v>97</v>
      </c>
      <c r="C84" t="s">
        <v>26</v>
      </c>
      <c r="D84" t="s">
        <v>14</v>
      </c>
      <c r="E84" t="s">
        <v>88</v>
      </c>
      <c r="F84" t="s">
        <v>16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</row>
    <row r="85" spans="1:12" x14ac:dyDescent="0.25">
      <c r="A85">
        <v>1436</v>
      </c>
      <c r="B85" t="s">
        <v>97</v>
      </c>
      <c r="C85" t="s">
        <v>26</v>
      </c>
      <c r="D85" t="s">
        <v>58</v>
      </c>
      <c r="E85" t="s">
        <v>88</v>
      </c>
      <c r="F85" t="s">
        <v>16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</row>
    <row r="86" spans="1:12" x14ac:dyDescent="0.25">
      <c r="A86">
        <v>1690</v>
      </c>
      <c r="B86" t="s">
        <v>98</v>
      </c>
      <c r="C86" t="s">
        <v>28</v>
      </c>
      <c r="D86" t="s">
        <v>14</v>
      </c>
      <c r="E86" t="s">
        <v>88</v>
      </c>
      <c r="F86" t="s">
        <v>16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</row>
    <row r="87" spans="1:12" x14ac:dyDescent="0.25">
      <c r="A87">
        <v>1690</v>
      </c>
      <c r="B87" t="s">
        <v>98</v>
      </c>
      <c r="C87" t="s">
        <v>28</v>
      </c>
      <c r="D87" t="s">
        <v>58</v>
      </c>
      <c r="E87" t="s">
        <v>88</v>
      </c>
      <c r="F87" t="s">
        <v>16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</row>
    <row r="88" spans="1:12" x14ac:dyDescent="0.25">
      <c r="A88">
        <v>1812</v>
      </c>
      <c r="B88" t="s">
        <v>69</v>
      </c>
      <c r="C88" t="s">
        <v>13</v>
      </c>
      <c r="D88" t="s">
        <v>58</v>
      </c>
      <c r="E88" t="s">
        <v>88</v>
      </c>
      <c r="F88" t="s">
        <v>16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</row>
    <row r="89" spans="1:12" x14ac:dyDescent="0.25">
      <c r="A89">
        <v>1935</v>
      </c>
      <c r="B89" t="s">
        <v>99</v>
      </c>
      <c r="C89" t="s">
        <v>30</v>
      </c>
      <c r="D89" t="s">
        <v>14</v>
      </c>
      <c r="E89" t="s">
        <v>88</v>
      </c>
      <c r="F89" t="s">
        <v>17</v>
      </c>
      <c r="G89">
        <v>531</v>
      </c>
      <c r="H89">
        <v>761</v>
      </c>
      <c r="I89">
        <v>1047</v>
      </c>
      <c r="J89">
        <v>1131</v>
      </c>
      <c r="K89">
        <v>1340</v>
      </c>
      <c r="L89">
        <v>1579</v>
      </c>
    </row>
    <row r="90" spans="1:12" x14ac:dyDescent="0.25">
      <c r="A90">
        <v>2089</v>
      </c>
      <c r="B90" t="s">
        <v>100</v>
      </c>
      <c r="C90" t="s">
        <v>13</v>
      </c>
      <c r="D90" t="s">
        <v>14</v>
      </c>
      <c r="E90" t="s">
        <v>88</v>
      </c>
      <c r="F90" t="s">
        <v>16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</row>
    <row r="91" spans="1:12" x14ac:dyDescent="0.25">
      <c r="A91">
        <v>2089</v>
      </c>
      <c r="B91" t="s">
        <v>100</v>
      </c>
      <c r="C91" t="s">
        <v>13</v>
      </c>
      <c r="D91" t="s">
        <v>58</v>
      </c>
      <c r="E91" t="s">
        <v>88</v>
      </c>
      <c r="F91" t="s">
        <v>16</v>
      </c>
      <c r="G91">
        <v>0</v>
      </c>
      <c r="H91">
        <v>1</v>
      </c>
      <c r="I91">
        <v>7</v>
      </c>
      <c r="J91">
        <v>17</v>
      </c>
      <c r="K91">
        <v>29</v>
      </c>
      <c r="L91">
        <v>42</v>
      </c>
    </row>
    <row r="92" spans="1:12" x14ac:dyDescent="0.25">
      <c r="A92">
        <v>2122</v>
      </c>
      <c r="B92" t="s">
        <v>72</v>
      </c>
      <c r="C92" t="s">
        <v>13</v>
      </c>
      <c r="D92" t="s">
        <v>58</v>
      </c>
      <c r="E92" t="s">
        <v>88</v>
      </c>
      <c r="F92" t="s">
        <v>16</v>
      </c>
      <c r="G92">
        <v>49</v>
      </c>
      <c r="H92">
        <v>65</v>
      </c>
      <c r="I92">
        <v>85</v>
      </c>
      <c r="J92">
        <v>111</v>
      </c>
      <c r="K92">
        <v>140</v>
      </c>
      <c r="L92">
        <v>174</v>
      </c>
    </row>
    <row r="93" spans="1:12" x14ac:dyDescent="0.25">
      <c r="A93">
        <v>2212</v>
      </c>
      <c r="B93" t="s">
        <v>101</v>
      </c>
      <c r="C93" t="s">
        <v>13</v>
      </c>
      <c r="D93" t="s">
        <v>14</v>
      </c>
      <c r="E93" t="s">
        <v>88</v>
      </c>
      <c r="F93" t="s">
        <v>16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</row>
    <row r="94" spans="1:12" x14ac:dyDescent="0.25">
      <c r="A94">
        <v>2212</v>
      </c>
      <c r="B94" t="s">
        <v>101</v>
      </c>
      <c r="C94" t="s">
        <v>13</v>
      </c>
      <c r="D94" t="s">
        <v>58</v>
      </c>
      <c r="E94" t="s">
        <v>88</v>
      </c>
      <c r="F94" t="s">
        <v>16</v>
      </c>
      <c r="G94">
        <v>0</v>
      </c>
      <c r="H94">
        <v>185</v>
      </c>
      <c r="I94">
        <v>184</v>
      </c>
      <c r="J94">
        <v>185</v>
      </c>
      <c r="K94">
        <v>184</v>
      </c>
      <c r="L94">
        <v>184</v>
      </c>
    </row>
    <row r="95" spans="1:12" x14ac:dyDescent="0.25">
      <c r="A95">
        <v>2324</v>
      </c>
      <c r="B95" t="s">
        <v>73</v>
      </c>
      <c r="C95" t="s">
        <v>13</v>
      </c>
      <c r="D95" t="s">
        <v>58</v>
      </c>
      <c r="E95" t="s">
        <v>88</v>
      </c>
      <c r="F95" t="s">
        <v>16</v>
      </c>
      <c r="G95">
        <v>0</v>
      </c>
      <c r="H95">
        <v>140</v>
      </c>
      <c r="I95">
        <v>2629</v>
      </c>
      <c r="J95">
        <v>5685</v>
      </c>
      <c r="K95">
        <v>9405</v>
      </c>
      <c r="L95">
        <v>13855</v>
      </c>
    </row>
    <row r="96" spans="1:12" x14ac:dyDescent="0.25">
      <c r="A96">
        <v>2434</v>
      </c>
      <c r="B96" t="s">
        <v>102</v>
      </c>
      <c r="C96" t="s">
        <v>34</v>
      </c>
      <c r="D96" t="s">
        <v>58</v>
      </c>
      <c r="E96" t="s">
        <v>88</v>
      </c>
      <c r="F96" t="s">
        <v>17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</row>
    <row r="97" spans="1:12" x14ac:dyDescent="0.25">
      <c r="A97">
        <v>2629</v>
      </c>
      <c r="B97" t="s">
        <v>103</v>
      </c>
      <c r="C97" t="s">
        <v>13</v>
      </c>
      <c r="D97" t="s">
        <v>58</v>
      </c>
      <c r="E97" t="s">
        <v>88</v>
      </c>
      <c r="F97" t="s">
        <v>17</v>
      </c>
      <c r="G97">
        <v>0</v>
      </c>
      <c r="H97">
        <v>0</v>
      </c>
      <c r="I97">
        <v>236</v>
      </c>
      <c r="J97">
        <v>564</v>
      </c>
      <c r="K97">
        <v>934</v>
      </c>
      <c r="L97">
        <v>1356</v>
      </c>
    </row>
    <row r="98" spans="1:12" x14ac:dyDescent="0.25">
      <c r="A98">
        <v>2642</v>
      </c>
      <c r="B98" t="s">
        <v>104</v>
      </c>
      <c r="C98" t="s">
        <v>13</v>
      </c>
      <c r="D98" t="s">
        <v>58</v>
      </c>
      <c r="E98" t="s">
        <v>88</v>
      </c>
      <c r="F98" t="s">
        <v>17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</row>
    <row r="99" spans="1:12" x14ac:dyDescent="0.25">
      <c r="A99">
        <v>2973</v>
      </c>
      <c r="B99" t="s">
        <v>74</v>
      </c>
      <c r="C99" t="s">
        <v>13</v>
      </c>
      <c r="D99" t="s">
        <v>14</v>
      </c>
      <c r="E99" t="s">
        <v>88</v>
      </c>
      <c r="F99" t="s">
        <v>16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</row>
    <row r="100" spans="1:12" x14ac:dyDescent="0.25">
      <c r="A100">
        <v>2973</v>
      </c>
      <c r="B100" t="s">
        <v>74</v>
      </c>
      <c r="C100" t="s">
        <v>13</v>
      </c>
      <c r="D100" t="s">
        <v>58</v>
      </c>
      <c r="E100" t="s">
        <v>88</v>
      </c>
      <c r="F100" t="s">
        <v>16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525</v>
      </c>
    </row>
    <row r="101" spans="1:12" x14ac:dyDescent="0.25">
      <c r="A101">
        <v>2992</v>
      </c>
      <c r="B101" t="s">
        <v>105</v>
      </c>
      <c r="C101" t="s">
        <v>13</v>
      </c>
      <c r="D101" t="s">
        <v>14</v>
      </c>
      <c r="E101" t="s">
        <v>88</v>
      </c>
      <c r="F101" t="s">
        <v>16</v>
      </c>
      <c r="G101">
        <v>0</v>
      </c>
      <c r="H101">
        <v>937</v>
      </c>
      <c r="I101">
        <v>2974</v>
      </c>
      <c r="J101">
        <v>5522</v>
      </c>
      <c r="K101">
        <v>8405</v>
      </c>
      <c r="L101">
        <v>11687</v>
      </c>
    </row>
    <row r="102" spans="1:12" x14ac:dyDescent="0.25">
      <c r="A102">
        <v>3139</v>
      </c>
      <c r="B102" t="s">
        <v>75</v>
      </c>
      <c r="C102" t="s">
        <v>13</v>
      </c>
      <c r="D102" t="s">
        <v>58</v>
      </c>
      <c r="E102" t="s">
        <v>88</v>
      </c>
      <c r="F102" t="s">
        <v>16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</row>
    <row r="103" spans="1:12" x14ac:dyDescent="0.25">
      <c r="A103">
        <v>3144</v>
      </c>
      <c r="B103" t="s">
        <v>106</v>
      </c>
      <c r="C103" t="s">
        <v>13</v>
      </c>
      <c r="D103" t="s">
        <v>58</v>
      </c>
      <c r="E103" t="s">
        <v>88</v>
      </c>
      <c r="F103" t="s">
        <v>17</v>
      </c>
      <c r="G103">
        <v>0</v>
      </c>
      <c r="H103">
        <v>0</v>
      </c>
      <c r="I103">
        <v>174</v>
      </c>
      <c r="J103">
        <v>456</v>
      </c>
      <c r="K103">
        <v>778</v>
      </c>
      <c r="L103">
        <v>1146</v>
      </c>
    </row>
    <row r="104" spans="1:12" x14ac:dyDescent="0.25">
      <c r="A104">
        <v>194</v>
      </c>
      <c r="B104" t="s">
        <v>12</v>
      </c>
      <c r="C104" t="s">
        <v>13</v>
      </c>
      <c r="D104" t="s">
        <v>107</v>
      </c>
      <c r="E104" t="s">
        <v>108</v>
      </c>
      <c r="F104" t="s">
        <v>16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</row>
    <row r="105" spans="1:12" x14ac:dyDescent="0.25">
      <c r="A105">
        <v>555</v>
      </c>
      <c r="B105" t="s">
        <v>109</v>
      </c>
      <c r="C105" t="s">
        <v>13</v>
      </c>
      <c r="D105" t="s">
        <v>107</v>
      </c>
      <c r="E105" t="s">
        <v>108</v>
      </c>
      <c r="F105" t="s">
        <v>17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</row>
    <row r="106" spans="1:12" x14ac:dyDescent="0.25">
      <c r="A106">
        <v>836</v>
      </c>
      <c r="B106" t="s">
        <v>110</v>
      </c>
      <c r="C106" t="s">
        <v>13</v>
      </c>
      <c r="D106" t="s">
        <v>107</v>
      </c>
      <c r="E106" t="s">
        <v>108</v>
      </c>
      <c r="F106" t="s">
        <v>17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</row>
    <row r="107" spans="1:12" x14ac:dyDescent="0.25">
      <c r="A107">
        <v>1116</v>
      </c>
      <c r="B107" t="s">
        <v>111</v>
      </c>
      <c r="C107" t="s">
        <v>23</v>
      </c>
      <c r="D107" t="s">
        <v>107</v>
      </c>
      <c r="E107" t="s">
        <v>108</v>
      </c>
      <c r="F107" t="s">
        <v>17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</row>
    <row r="108" spans="1:12" x14ac:dyDescent="0.25">
      <c r="A108">
        <v>1312</v>
      </c>
      <c r="B108" t="s">
        <v>24</v>
      </c>
      <c r="C108" t="s">
        <v>13</v>
      </c>
      <c r="D108" t="s">
        <v>107</v>
      </c>
      <c r="E108" t="s">
        <v>108</v>
      </c>
      <c r="F108" t="s">
        <v>16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</row>
    <row r="109" spans="1:12" x14ac:dyDescent="0.25">
      <c r="A109">
        <v>1318</v>
      </c>
      <c r="B109" t="s">
        <v>112</v>
      </c>
      <c r="C109" t="s">
        <v>13</v>
      </c>
      <c r="D109" t="s">
        <v>107</v>
      </c>
      <c r="E109" t="s">
        <v>108</v>
      </c>
      <c r="F109" t="s">
        <v>17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</row>
    <row r="110" spans="1:12" x14ac:dyDescent="0.25">
      <c r="A110">
        <v>1475</v>
      </c>
      <c r="B110" t="s">
        <v>113</v>
      </c>
      <c r="C110" t="s">
        <v>26</v>
      </c>
      <c r="D110" t="s">
        <v>107</v>
      </c>
      <c r="E110" t="s">
        <v>108</v>
      </c>
      <c r="F110" t="s">
        <v>17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</row>
    <row r="111" spans="1:12" x14ac:dyDescent="0.25">
      <c r="A111">
        <v>1716</v>
      </c>
      <c r="B111" t="s">
        <v>114</v>
      </c>
      <c r="C111" t="s">
        <v>28</v>
      </c>
      <c r="D111" t="s">
        <v>107</v>
      </c>
      <c r="E111" t="s">
        <v>108</v>
      </c>
      <c r="F111" t="s">
        <v>17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</row>
    <row r="112" spans="1:12" x14ac:dyDescent="0.25">
      <c r="A112">
        <v>1969</v>
      </c>
      <c r="B112" t="s">
        <v>115</v>
      </c>
      <c r="C112" t="s">
        <v>30</v>
      </c>
      <c r="D112" t="s">
        <v>107</v>
      </c>
      <c r="E112" t="s">
        <v>108</v>
      </c>
      <c r="F112" t="s">
        <v>17</v>
      </c>
      <c r="G112">
        <v>3180</v>
      </c>
      <c r="H112">
        <v>7289</v>
      </c>
      <c r="I112">
        <v>7767</v>
      </c>
      <c r="J112">
        <v>8304</v>
      </c>
      <c r="K112">
        <v>8904</v>
      </c>
      <c r="L112">
        <v>9631</v>
      </c>
    </row>
    <row r="113" spans="1:12" x14ac:dyDescent="0.25">
      <c r="A113">
        <v>2387</v>
      </c>
      <c r="B113" t="s">
        <v>116</v>
      </c>
      <c r="C113" t="s">
        <v>13</v>
      </c>
      <c r="D113" t="s">
        <v>107</v>
      </c>
      <c r="E113" t="s">
        <v>108</v>
      </c>
      <c r="F113" t="s">
        <v>16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</row>
    <row r="114" spans="1:12" x14ac:dyDescent="0.25">
      <c r="A114">
        <v>561</v>
      </c>
      <c r="B114" t="s">
        <v>117</v>
      </c>
      <c r="C114" t="s">
        <v>13</v>
      </c>
      <c r="D114" t="s">
        <v>14</v>
      </c>
      <c r="E114" t="s">
        <v>118</v>
      </c>
      <c r="F114" t="s">
        <v>17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</row>
    <row r="115" spans="1:12" x14ac:dyDescent="0.25">
      <c r="A115">
        <v>1121</v>
      </c>
      <c r="B115" t="s">
        <v>119</v>
      </c>
      <c r="C115" t="s">
        <v>23</v>
      </c>
      <c r="D115" t="s">
        <v>14</v>
      </c>
      <c r="E115" t="s">
        <v>118</v>
      </c>
      <c r="F115" t="s">
        <v>17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</row>
    <row r="116" spans="1:12" x14ac:dyDescent="0.25">
      <c r="A116">
        <v>1266</v>
      </c>
      <c r="B116" t="s">
        <v>51</v>
      </c>
      <c r="C116" t="s">
        <v>13</v>
      </c>
      <c r="D116" t="s">
        <v>14</v>
      </c>
      <c r="E116" t="s">
        <v>118</v>
      </c>
      <c r="F116" t="s">
        <v>16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</row>
    <row r="117" spans="1:12" x14ac:dyDescent="0.25">
      <c r="A117">
        <v>1481</v>
      </c>
      <c r="B117" t="s">
        <v>120</v>
      </c>
      <c r="C117" t="s">
        <v>26</v>
      </c>
      <c r="D117" t="s">
        <v>14</v>
      </c>
      <c r="E117" t="s">
        <v>118</v>
      </c>
      <c r="F117" t="s">
        <v>17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</row>
    <row r="118" spans="1:12" x14ac:dyDescent="0.25">
      <c r="A118">
        <v>1587</v>
      </c>
      <c r="B118" t="s">
        <v>118</v>
      </c>
      <c r="C118" t="s">
        <v>13</v>
      </c>
      <c r="D118" t="s">
        <v>14</v>
      </c>
      <c r="E118" t="s">
        <v>118</v>
      </c>
      <c r="F118" t="s">
        <v>17</v>
      </c>
      <c r="G118">
        <v>445</v>
      </c>
      <c r="H118">
        <v>475</v>
      </c>
      <c r="I118">
        <v>461</v>
      </c>
      <c r="J118">
        <v>439</v>
      </c>
      <c r="K118">
        <v>467</v>
      </c>
      <c r="L118">
        <v>496</v>
      </c>
    </row>
    <row r="119" spans="1:12" x14ac:dyDescent="0.25">
      <c r="A119">
        <v>1722</v>
      </c>
      <c r="B119" t="s">
        <v>121</v>
      </c>
      <c r="C119" t="s">
        <v>28</v>
      </c>
      <c r="D119" t="s">
        <v>14</v>
      </c>
      <c r="E119" t="s">
        <v>118</v>
      </c>
      <c r="F119" t="s">
        <v>17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</row>
    <row r="120" spans="1:12" x14ac:dyDescent="0.25">
      <c r="A120">
        <v>1975</v>
      </c>
      <c r="B120" t="s">
        <v>122</v>
      </c>
      <c r="C120" t="s">
        <v>30</v>
      </c>
      <c r="D120" t="s">
        <v>14</v>
      </c>
      <c r="E120" t="s">
        <v>118</v>
      </c>
      <c r="F120" t="s">
        <v>17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</row>
    <row r="121" spans="1:12" x14ac:dyDescent="0.25">
      <c r="A121">
        <v>2448</v>
      </c>
      <c r="B121" t="s">
        <v>123</v>
      </c>
      <c r="C121" t="s">
        <v>34</v>
      </c>
      <c r="D121" t="s">
        <v>14</v>
      </c>
      <c r="E121" t="s">
        <v>118</v>
      </c>
      <c r="F121" t="s">
        <v>17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</row>
    <row r="122" spans="1:12" x14ac:dyDescent="0.25">
      <c r="A122">
        <v>2500</v>
      </c>
      <c r="B122" t="s">
        <v>124</v>
      </c>
      <c r="C122" t="s">
        <v>13</v>
      </c>
      <c r="D122" t="s">
        <v>14</v>
      </c>
      <c r="E122" t="s">
        <v>118</v>
      </c>
      <c r="F122" t="s">
        <v>17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</row>
    <row r="123" spans="1:12" x14ac:dyDescent="0.25">
      <c r="A123">
        <v>3127</v>
      </c>
      <c r="B123" t="s">
        <v>57</v>
      </c>
      <c r="C123" t="s">
        <v>13</v>
      </c>
      <c r="D123" t="s">
        <v>14</v>
      </c>
      <c r="E123" t="s">
        <v>118</v>
      </c>
      <c r="F123" t="s">
        <v>16</v>
      </c>
      <c r="G123">
        <v>0</v>
      </c>
      <c r="H123">
        <v>50</v>
      </c>
      <c r="I123">
        <v>41</v>
      </c>
      <c r="J123">
        <v>4</v>
      </c>
      <c r="K123">
        <v>67</v>
      </c>
      <c r="L123">
        <v>133</v>
      </c>
    </row>
    <row r="124" spans="1:12" x14ac:dyDescent="0.25">
      <c r="A124">
        <v>7</v>
      </c>
      <c r="B124" t="s">
        <v>87</v>
      </c>
      <c r="C124" t="s">
        <v>13</v>
      </c>
      <c r="D124" t="s">
        <v>14</v>
      </c>
      <c r="E124" t="s">
        <v>125</v>
      </c>
      <c r="F124" t="s">
        <v>16</v>
      </c>
      <c r="G124">
        <v>0</v>
      </c>
      <c r="H124">
        <v>0</v>
      </c>
      <c r="I124">
        <v>0</v>
      </c>
      <c r="J124">
        <v>1231</v>
      </c>
      <c r="K124">
        <v>29821</v>
      </c>
      <c r="L124">
        <v>63194</v>
      </c>
    </row>
    <row r="125" spans="1:12" x14ac:dyDescent="0.25">
      <c r="A125">
        <v>25</v>
      </c>
      <c r="B125" t="s">
        <v>126</v>
      </c>
      <c r="C125" t="s">
        <v>13</v>
      </c>
      <c r="D125" t="s">
        <v>14</v>
      </c>
      <c r="E125" t="s">
        <v>125</v>
      </c>
      <c r="F125" t="s">
        <v>16</v>
      </c>
      <c r="G125">
        <v>505</v>
      </c>
      <c r="H125">
        <v>941</v>
      </c>
      <c r="I125">
        <v>1121</v>
      </c>
      <c r="J125">
        <v>987</v>
      </c>
      <c r="K125">
        <v>1084</v>
      </c>
      <c r="L125">
        <v>1194</v>
      </c>
    </row>
    <row r="126" spans="1:12" x14ac:dyDescent="0.25">
      <c r="A126">
        <v>123</v>
      </c>
      <c r="B126" t="s">
        <v>127</v>
      </c>
      <c r="C126" t="s">
        <v>13</v>
      </c>
      <c r="D126" t="s">
        <v>14</v>
      </c>
      <c r="E126" t="s">
        <v>125</v>
      </c>
      <c r="F126" t="s">
        <v>16</v>
      </c>
      <c r="G126">
        <v>0</v>
      </c>
      <c r="H126">
        <v>60</v>
      </c>
      <c r="I126">
        <v>126</v>
      </c>
      <c r="J126">
        <v>202</v>
      </c>
      <c r="K126">
        <v>265</v>
      </c>
      <c r="L126">
        <v>323</v>
      </c>
    </row>
    <row r="127" spans="1:12" x14ac:dyDescent="0.25">
      <c r="A127">
        <v>194</v>
      </c>
      <c r="B127" t="s">
        <v>12</v>
      </c>
      <c r="C127" t="s">
        <v>13</v>
      </c>
      <c r="D127" t="s">
        <v>14</v>
      </c>
      <c r="E127" t="s">
        <v>125</v>
      </c>
      <c r="F127" t="s">
        <v>16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</row>
    <row r="128" spans="1:12" x14ac:dyDescent="0.25">
      <c r="A128">
        <v>221</v>
      </c>
      <c r="B128" t="s">
        <v>128</v>
      </c>
      <c r="C128" t="s">
        <v>13</v>
      </c>
      <c r="D128" t="s">
        <v>14</v>
      </c>
      <c r="E128" t="s">
        <v>125</v>
      </c>
      <c r="F128" t="s">
        <v>17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</row>
    <row r="129" spans="1:12" x14ac:dyDescent="0.25">
      <c r="A129">
        <v>638</v>
      </c>
      <c r="B129" t="s">
        <v>129</v>
      </c>
      <c r="C129" t="s">
        <v>13</v>
      </c>
      <c r="D129" t="s">
        <v>14</v>
      </c>
      <c r="E129" t="s">
        <v>125</v>
      </c>
      <c r="F129" t="s">
        <v>17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</row>
    <row r="130" spans="1:12" x14ac:dyDescent="0.25">
      <c r="A130">
        <v>670</v>
      </c>
      <c r="B130" t="s">
        <v>20</v>
      </c>
      <c r="C130" t="s">
        <v>13</v>
      </c>
      <c r="D130" t="s">
        <v>14</v>
      </c>
      <c r="E130" t="s">
        <v>125</v>
      </c>
      <c r="F130" t="s">
        <v>16</v>
      </c>
      <c r="G130">
        <v>0</v>
      </c>
      <c r="H130">
        <v>0</v>
      </c>
      <c r="I130">
        <v>43</v>
      </c>
      <c r="J130">
        <v>171</v>
      </c>
      <c r="K130">
        <v>309</v>
      </c>
      <c r="L130">
        <v>445</v>
      </c>
    </row>
    <row r="131" spans="1:12" x14ac:dyDescent="0.25">
      <c r="A131">
        <v>757</v>
      </c>
      <c r="B131" t="s">
        <v>21</v>
      </c>
      <c r="C131" t="s">
        <v>13</v>
      </c>
      <c r="D131" t="s">
        <v>14</v>
      </c>
      <c r="E131" t="s">
        <v>125</v>
      </c>
      <c r="F131" t="s">
        <v>16</v>
      </c>
      <c r="G131">
        <v>0</v>
      </c>
      <c r="H131">
        <v>101</v>
      </c>
      <c r="I131">
        <v>196</v>
      </c>
      <c r="J131">
        <v>305</v>
      </c>
      <c r="K131">
        <v>402</v>
      </c>
      <c r="L131">
        <v>493</v>
      </c>
    </row>
    <row r="132" spans="1:12" x14ac:dyDescent="0.25">
      <c r="A132">
        <v>1191</v>
      </c>
      <c r="B132" t="s">
        <v>130</v>
      </c>
      <c r="C132" t="s">
        <v>23</v>
      </c>
      <c r="D132" t="s">
        <v>14</v>
      </c>
      <c r="E132" t="s">
        <v>125</v>
      </c>
      <c r="F132" t="s">
        <v>17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</row>
    <row r="133" spans="1:12" x14ac:dyDescent="0.25">
      <c r="A133">
        <v>1240</v>
      </c>
      <c r="B133" t="s">
        <v>131</v>
      </c>
      <c r="C133" t="s">
        <v>13</v>
      </c>
      <c r="D133" t="s">
        <v>14</v>
      </c>
      <c r="E133" t="s">
        <v>125</v>
      </c>
      <c r="F133" t="s">
        <v>17</v>
      </c>
      <c r="G133">
        <v>93</v>
      </c>
      <c r="H133">
        <v>113</v>
      </c>
      <c r="I133">
        <v>133</v>
      </c>
      <c r="J133">
        <v>158</v>
      </c>
      <c r="K133">
        <v>182</v>
      </c>
      <c r="L133">
        <v>206</v>
      </c>
    </row>
    <row r="134" spans="1:12" x14ac:dyDescent="0.25">
      <c r="A134">
        <v>1289</v>
      </c>
      <c r="B134" t="s">
        <v>132</v>
      </c>
      <c r="C134" t="s">
        <v>13</v>
      </c>
      <c r="D134" t="s">
        <v>14</v>
      </c>
      <c r="E134" t="s">
        <v>125</v>
      </c>
      <c r="F134" t="s">
        <v>17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</row>
    <row r="135" spans="1:12" x14ac:dyDescent="0.25">
      <c r="A135">
        <v>1302</v>
      </c>
      <c r="B135" t="s">
        <v>133</v>
      </c>
      <c r="C135" t="s">
        <v>13</v>
      </c>
      <c r="D135" t="s">
        <v>14</v>
      </c>
      <c r="E135" t="s">
        <v>125</v>
      </c>
      <c r="F135" t="s">
        <v>17</v>
      </c>
      <c r="G135">
        <v>1469</v>
      </c>
      <c r="H135">
        <v>3607</v>
      </c>
      <c r="I135">
        <v>3585</v>
      </c>
      <c r="J135">
        <v>3573</v>
      </c>
      <c r="K135">
        <v>3568</v>
      </c>
      <c r="L135">
        <v>3567</v>
      </c>
    </row>
    <row r="136" spans="1:12" x14ac:dyDescent="0.25">
      <c r="A136">
        <v>1310</v>
      </c>
      <c r="B136" t="s">
        <v>134</v>
      </c>
      <c r="C136" t="s">
        <v>13</v>
      </c>
      <c r="D136" t="s">
        <v>14</v>
      </c>
      <c r="E136" t="s">
        <v>125</v>
      </c>
      <c r="F136" t="s">
        <v>16</v>
      </c>
      <c r="G136">
        <v>0</v>
      </c>
      <c r="H136">
        <v>1224</v>
      </c>
      <c r="I136">
        <v>3282</v>
      </c>
      <c r="J136">
        <v>4153</v>
      </c>
      <c r="K136">
        <v>4544</v>
      </c>
      <c r="L136">
        <v>4937</v>
      </c>
    </row>
    <row r="137" spans="1:12" x14ac:dyDescent="0.25">
      <c r="A137">
        <v>1558</v>
      </c>
      <c r="B137" t="s">
        <v>135</v>
      </c>
      <c r="C137" t="s">
        <v>26</v>
      </c>
      <c r="D137" t="s">
        <v>14</v>
      </c>
      <c r="E137" t="s">
        <v>125</v>
      </c>
      <c r="F137" t="s">
        <v>17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</row>
    <row r="138" spans="1:12" x14ac:dyDescent="0.25">
      <c r="A138">
        <v>1595</v>
      </c>
      <c r="B138" t="s">
        <v>136</v>
      </c>
      <c r="C138" t="s">
        <v>13</v>
      </c>
      <c r="D138" t="s">
        <v>14</v>
      </c>
      <c r="E138" t="s">
        <v>125</v>
      </c>
      <c r="F138" t="s">
        <v>17</v>
      </c>
      <c r="G138">
        <v>0</v>
      </c>
      <c r="H138">
        <v>0</v>
      </c>
      <c r="I138">
        <v>14</v>
      </c>
      <c r="J138">
        <v>66</v>
      </c>
      <c r="K138">
        <v>113</v>
      </c>
      <c r="L138">
        <v>157</v>
      </c>
    </row>
    <row r="139" spans="1:12" x14ac:dyDescent="0.25">
      <c r="A139">
        <v>1601</v>
      </c>
      <c r="B139" t="s">
        <v>137</v>
      </c>
      <c r="C139" t="s">
        <v>13</v>
      </c>
      <c r="D139" t="s">
        <v>14</v>
      </c>
      <c r="E139" t="s">
        <v>125</v>
      </c>
      <c r="F139" t="s">
        <v>17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</row>
    <row r="140" spans="1:12" x14ac:dyDescent="0.25">
      <c r="A140">
        <v>1620</v>
      </c>
      <c r="B140" t="s">
        <v>138</v>
      </c>
      <c r="C140" t="s">
        <v>13</v>
      </c>
      <c r="D140" t="s">
        <v>14</v>
      </c>
      <c r="E140" t="s">
        <v>125</v>
      </c>
      <c r="F140" t="s">
        <v>17</v>
      </c>
      <c r="G140">
        <v>0</v>
      </c>
      <c r="H140">
        <v>0</v>
      </c>
      <c r="I140">
        <v>0</v>
      </c>
      <c r="J140">
        <v>94</v>
      </c>
      <c r="K140">
        <v>494</v>
      </c>
      <c r="L140">
        <v>867</v>
      </c>
    </row>
    <row r="141" spans="1:12" x14ac:dyDescent="0.25">
      <c r="A141">
        <v>1775</v>
      </c>
      <c r="B141" t="s">
        <v>139</v>
      </c>
      <c r="C141" t="s">
        <v>28</v>
      </c>
      <c r="D141" t="s">
        <v>14</v>
      </c>
      <c r="E141" t="s">
        <v>125</v>
      </c>
      <c r="F141" t="s">
        <v>17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</row>
    <row r="142" spans="1:12" x14ac:dyDescent="0.25">
      <c r="A142">
        <v>1797</v>
      </c>
      <c r="B142" t="s">
        <v>140</v>
      </c>
      <c r="C142" t="s">
        <v>13</v>
      </c>
      <c r="D142" t="s">
        <v>14</v>
      </c>
      <c r="E142" t="s">
        <v>125</v>
      </c>
      <c r="F142" t="s">
        <v>16</v>
      </c>
      <c r="G142">
        <v>0</v>
      </c>
      <c r="H142">
        <v>0</v>
      </c>
      <c r="I142">
        <v>0</v>
      </c>
      <c r="J142">
        <v>568</v>
      </c>
      <c r="K142">
        <v>1286</v>
      </c>
      <c r="L142">
        <v>2346</v>
      </c>
    </row>
    <row r="143" spans="1:12" x14ac:dyDescent="0.25">
      <c r="A143">
        <v>2043</v>
      </c>
      <c r="B143" t="s">
        <v>141</v>
      </c>
      <c r="C143" t="s">
        <v>30</v>
      </c>
      <c r="D143" t="s">
        <v>14</v>
      </c>
      <c r="E143" t="s">
        <v>125</v>
      </c>
      <c r="F143" t="s">
        <v>17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</row>
    <row r="144" spans="1:12" x14ac:dyDescent="0.25">
      <c r="A144">
        <v>2097</v>
      </c>
      <c r="B144" t="s">
        <v>71</v>
      </c>
      <c r="C144" t="s">
        <v>13</v>
      </c>
      <c r="D144" t="s">
        <v>14</v>
      </c>
      <c r="E144" t="s">
        <v>125</v>
      </c>
      <c r="F144" t="s">
        <v>16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</row>
    <row r="145" spans="1:12" x14ac:dyDescent="0.25">
      <c r="A145">
        <v>2129</v>
      </c>
      <c r="B145" t="s">
        <v>142</v>
      </c>
      <c r="C145" t="s">
        <v>13</v>
      </c>
      <c r="D145" t="s">
        <v>14</v>
      </c>
      <c r="E145" t="s">
        <v>125</v>
      </c>
      <c r="F145" t="s">
        <v>16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</row>
    <row r="146" spans="1:12" x14ac:dyDescent="0.25">
      <c r="A146">
        <v>2196</v>
      </c>
      <c r="B146" t="s">
        <v>143</v>
      </c>
      <c r="C146" t="s">
        <v>13</v>
      </c>
      <c r="D146" t="s">
        <v>14</v>
      </c>
      <c r="E146" t="s">
        <v>125</v>
      </c>
      <c r="F146" t="s">
        <v>16</v>
      </c>
      <c r="G146">
        <v>605</v>
      </c>
      <c r="H146">
        <v>4935</v>
      </c>
      <c r="I146">
        <v>9073</v>
      </c>
      <c r="J146">
        <v>13727</v>
      </c>
      <c r="K146">
        <v>17872</v>
      </c>
      <c r="L146">
        <v>21741</v>
      </c>
    </row>
    <row r="147" spans="1:12" x14ac:dyDescent="0.25">
      <c r="A147">
        <v>2292</v>
      </c>
      <c r="B147" t="s">
        <v>144</v>
      </c>
      <c r="C147" t="s">
        <v>13</v>
      </c>
      <c r="D147" t="s">
        <v>14</v>
      </c>
      <c r="E147" t="s">
        <v>125</v>
      </c>
      <c r="F147" t="s">
        <v>17</v>
      </c>
      <c r="G147">
        <v>0</v>
      </c>
      <c r="H147">
        <v>379</v>
      </c>
      <c r="I147">
        <v>376</v>
      </c>
      <c r="J147">
        <v>375</v>
      </c>
      <c r="K147">
        <v>376</v>
      </c>
      <c r="L147">
        <v>378</v>
      </c>
    </row>
    <row r="148" spans="1:12" x14ac:dyDescent="0.25">
      <c r="A148">
        <v>2347</v>
      </c>
      <c r="B148" t="s">
        <v>145</v>
      </c>
      <c r="C148" t="s">
        <v>13</v>
      </c>
      <c r="D148" t="s">
        <v>14</v>
      </c>
      <c r="E148" t="s">
        <v>125</v>
      </c>
      <c r="F148" t="s">
        <v>17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</row>
    <row r="149" spans="1:12" x14ac:dyDescent="0.25">
      <c r="A149">
        <v>2474</v>
      </c>
      <c r="B149" t="s">
        <v>146</v>
      </c>
      <c r="C149" t="s">
        <v>34</v>
      </c>
      <c r="D149" t="s">
        <v>14</v>
      </c>
      <c r="E149" t="s">
        <v>125</v>
      </c>
      <c r="F149" t="s">
        <v>17</v>
      </c>
      <c r="G149">
        <v>0</v>
      </c>
      <c r="H149">
        <v>1374</v>
      </c>
      <c r="I149">
        <v>1374</v>
      </c>
      <c r="J149">
        <v>6543</v>
      </c>
      <c r="K149">
        <v>14043</v>
      </c>
      <c r="L149">
        <v>21530</v>
      </c>
    </row>
    <row r="150" spans="1:12" x14ac:dyDescent="0.25">
      <c r="A150">
        <v>2519</v>
      </c>
      <c r="B150" t="s">
        <v>147</v>
      </c>
      <c r="C150" t="s">
        <v>13</v>
      </c>
      <c r="D150" t="s">
        <v>14</v>
      </c>
      <c r="E150" t="s">
        <v>125</v>
      </c>
      <c r="F150" t="s">
        <v>17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</row>
    <row r="151" spans="1:12" x14ac:dyDescent="0.25">
      <c r="A151">
        <v>2535</v>
      </c>
      <c r="B151" t="s">
        <v>148</v>
      </c>
      <c r="C151" t="s">
        <v>13</v>
      </c>
      <c r="D151" t="s">
        <v>14</v>
      </c>
      <c r="E151" t="s">
        <v>125</v>
      </c>
      <c r="F151" t="s">
        <v>17</v>
      </c>
      <c r="G151">
        <v>302</v>
      </c>
      <c r="H151">
        <v>1904</v>
      </c>
      <c r="I151">
        <v>2868</v>
      </c>
      <c r="J151">
        <v>3038</v>
      </c>
      <c r="K151">
        <v>3330</v>
      </c>
      <c r="L151">
        <v>3693</v>
      </c>
    </row>
    <row r="152" spans="1:12" x14ac:dyDescent="0.25">
      <c r="A152">
        <v>2536</v>
      </c>
      <c r="B152" t="s">
        <v>149</v>
      </c>
      <c r="C152" t="s">
        <v>13</v>
      </c>
      <c r="D152" t="s">
        <v>14</v>
      </c>
      <c r="E152" t="s">
        <v>125</v>
      </c>
      <c r="F152" t="s">
        <v>17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131</v>
      </c>
    </row>
    <row r="153" spans="1:12" x14ac:dyDescent="0.25">
      <c r="A153">
        <v>2537</v>
      </c>
      <c r="B153" t="s">
        <v>150</v>
      </c>
      <c r="C153" t="s">
        <v>13</v>
      </c>
      <c r="D153" t="s">
        <v>14</v>
      </c>
      <c r="E153" t="s">
        <v>125</v>
      </c>
      <c r="F153" t="s">
        <v>17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</row>
    <row r="154" spans="1:12" x14ac:dyDescent="0.25">
      <c r="A154">
        <v>2538</v>
      </c>
      <c r="B154" t="s">
        <v>151</v>
      </c>
      <c r="C154" t="s">
        <v>13</v>
      </c>
      <c r="D154" t="s">
        <v>14</v>
      </c>
      <c r="E154" t="s">
        <v>125</v>
      </c>
      <c r="F154" t="s">
        <v>17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</row>
    <row r="155" spans="1:12" x14ac:dyDescent="0.25">
      <c r="A155">
        <v>2589</v>
      </c>
      <c r="B155" t="s">
        <v>152</v>
      </c>
      <c r="C155" t="s">
        <v>13</v>
      </c>
      <c r="D155" t="s">
        <v>14</v>
      </c>
      <c r="E155" t="s">
        <v>125</v>
      </c>
      <c r="F155" t="s">
        <v>16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</row>
    <row r="156" spans="1:12" x14ac:dyDescent="0.25">
      <c r="A156">
        <v>2599</v>
      </c>
      <c r="B156" t="s">
        <v>153</v>
      </c>
      <c r="C156" t="s">
        <v>13</v>
      </c>
      <c r="D156" t="s">
        <v>14</v>
      </c>
      <c r="E156" t="s">
        <v>125</v>
      </c>
      <c r="F156" t="s">
        <v>17</v>
      </c>
      <c r="G156">
        <v>0</v>
      </c>
      <c r="H156">
        <v>1550</v>
      </c>
      <c r="I156">
        <v>1539</v>
      </c>
      <c r="J156">
        <v>1533</v>
      </c>
      <c r="K156">
        <v>1532</v>
      </c>
      <c r="L156">
        <v>1532</v>
      </c>
    </row>
    <row r="157" spans="1:12" x14ac:dyDescent="0.25">
      <c r="A157">
        <v>2622</v>
      </c>
      <c r="B157" t="s">
        <v>154</v>
      </c>
      <c r="C157" t="s">
        <v>13</v>
      </c>
      <c r="D157" t="s">
        <v>14</v>
      </c>
      <c r="E157" t="s">
        <v>125</v>
      </c>
      <c r="F157" t="s">
        <v>16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</row>
    <row r="158" spans="1:12" x14ac:dyDescent="0.25">
      <c r="A158">
        <v>2973</v>
      </c>
      <c r="B158" t="s">
        <v>74</v>
      </c>
      <c r="C158" t="s">
        <v>13</v>
      </c>
      <c r="D158" t="s">
        <v>14</v>
      </c>
      <c r="E158" t="s">
        <v>125</v>
      </c>
      <c r="F158" t="s">
        <v>16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</row>
    <row r="159" spans="1:12" x14ac:dyDescent="0.25">
      <c r="A159">
        <v>2992</v>
      </c>
      <c r="B159" t="s">
        <v>105</v>
      </c>
      <c r="C159" t="s">
        <v>13</v>
      </c>
      <c r="D159" t="s">
        <v>14</v>
      </c>
      <c r="E159" t="s">
        <v>125</v>
      </c>
      <c r="F159" t="s">
        <v>16</v>
      </c>
      <c r="G159">
        <v>0</v>
      </c>
      <c r="H159">
        <v>0</v>
      </c>
      <c r="I159">
        <v>269</v>
      </c>
      <c r="J159">
        <v>650</v>
      </c>
      <c r="K159">
        <v>986</v>
      </c>
      <c r="L159">
        <v>1300</v>
      </c>
    </row>
    <row r="160" spans="1:12" x14ac:dyDescent="0.25">
      <c r="A160">
        <v>3030</v>
      </c>
      <c r="B160" t="s">
        <v>155</v>
      </c>
      <c r="C160" t="s">
        <v>13</v>
      </c>
      <c r="D160" t="s">
        <v>14</v>
      </c>
      <c r="E160" t="s">
        <v>125</v>
      </c>
      <c r="F160" t="s">
        <v>17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</row>
    <row r="161" spans="1:12" x14ac:dyDescent="0.25">
      <c r="A161">
        <v>3042</v>
      </c>
      <c r="B161" t="s">
        <v>156</v>
      </c>
      <c r="C161" t="s">
        <v>13</v>
      </c>
      <c r="D161" t="s">
        <v>14</v>
      </c>
      <c r="E161" t="s">
        <v>125</v>
      </c>
      <c r="F161" t="s">
        <v>17</v>
      </c>
      <c r="G161">
        <v>0</v>
      </c>
      <c r="H161">
        <v>0</v>
      </c>
      <c r="I161">
        <v>0</v>
      </c>
      <c r="J161">
        <v>0</v>
      </c>
      <c r="K161">
        <v>361</v>
      </c>
      <c r="L161">
        <v>710</v>
      </c>
    </row>
    <row r="162" spans="1:12" x14ac:dyDescent="0.25">
      <c r="A162">
        <v>3043</v>
      </c>
      <c r="B162" t="s">
        <v>157</v>
      </c>
      <c r="C162" t="s">
        <v>13</v>
      </c>
      <c r="D162" t="s">
        <v>14</v>
      </c>
      <c r="E162" t="s">
        <v>125</v>
      </c>
      <c r="F162" t="s">
        <v>17</v>
      </c>
      <c r="G162">
        <v>0</v>
      </c>
      <c r="H162">
        <v>2428</v>
      </c>
      <c r="I162">
        <v>2715</v>
      </c>
      <c r="J162">
        <v>3044</v>
      </c>
      <c r="K162">
        <v>3341</v>
      </c>
      <c r="L162">
        <v>3619</v>
      </c>
    </row>
    <row r="163" spans="1:12" x14ac:dyDescent="0.25">
      <c r="A163">
        <v>3114</v>
      </c>
      <c r="B163" t="s">
        <v>158</v>
      </c>
      <c r="C163" t="s">
        <v>13</v>
      </c>
      <c r="D163" t="s">
        <v>14</v>
      </c>
      <c r="E163" t="s">
        <v>125</v>
      </c>
      <c r="F163" t="s">
        <v>17</v>
      </c>
      <c r="G163">
        <v>225</v>
      </c>
      <c r="H163">
        <v>491</v>
      </c>
      <c r="I163">
        <v>745</v>
      </c>
      <c r="J163">
        <v>1030</v>
      </c>
      <c r="K163">
        <v>1282</v>
      </c>
      <c r="L163">
        <v>1518</v>
      </c>
    </row>
    <row r="164" spans="1:12" x14ac:dyDescent="0.25">
      <c r="A164">
        <v>3115</v>
      </c>
      <c r="B164" t="s">
        <v>159</v>
      </c>
      <c r="C164" t="s">
        <v>13</v>
      </c>
      <c r="D164" t="s">
        <v>14</v>
      </c>
      <c r="E164" t="s">
        <v>125</v>
      </c>
      <c r="F164" t="s">
        <v>17</v>
      </c>
      <c r="G164">
        <v>0</v>
      </c>
      <c r="H164">
        <v>0</v>
      </c>
      <c r="I164">
        <v>0</v>
      </c>
      <c r="J164">
        <v>0</v>
      </c>
      <c r="K164">
        <v>3</v>
      </c>
      <c r="L164">
        <v>36</v>
      </c>
    </row>
    <row r="165" spans="1:12" x14ac:dyDescent="0.25">
      <c r="A165">
        <v>3134</v>
      </c>
      <c r="B165" t="s">
        <v>160</v>
      </c>
      <c r="C165" t="s">
        <v>13</v>
      </c>
      <c r="D165" t="s">
        <v>14</v>
      </c>
      <c r="E165" t="s">
        <v>125</v>
      </c>
      <c r="F165" t="s">
        <v>17</v>
      </c>
      <c r="G165">
        <v>0</v>
      </c>
      <c r="H165">
        <v>83</v>
      </c>
      <c r="I165">
        <v>174</v>
      </c>
      <c r="J165">
        <v>278</v>
      </c>
      <c r="K165">
        <v>369</v>
      </c>
      <c r="L165">
        <v>455</v>
      </c>
    </row>
    <row r="166" spans="1:12" x14ac:dyDescent="0.25">
      <c r="A166">
        <v>3138</v>
      </c>
      <c r="B166" t="s">
        <v>161</v>
      </c>
      <c r="C166" t="s">
        <v>13</v>
      </c>
      <c r="D166" t="s">
        <v>14</v>
      </c>
      <c r="E166" t="s">
        <v>125</v>
      </c>
      <c r="F166" t="s">
        <v>17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</row>
    <row r="167" spans="1:12" x14ac:dyDescent="0.25">
      <c r="A167">
        <v>3140</v>
      </c>
      <c r="B167" t="s">
        <v>162</v>
      </c>
      <c r="C167" t="s">
        <v>13</v>
      </c>
      <c r="D167" t="s">
        <v>14</v>
      </c>
      <c r="E167" t="s">
        <v>125</v>
      </c>
      <c r="F167" t="s">
        <v>17</v>
      </c>
      <c r="G167">
        <v>0</v>
      </c>
      <c r="H167">
        <v>13</v>
      </c>
      <c r="I167">
        <v>25</v>
      </c>
      <c r="J167">
        <v>40</v>
      </c>
      <c r="K167">
        <v>54</v>
      </c>
      <c r="L167">
        <v>66</v>
      </c>
    </row>
    <row r="168" spans="1:12" x14ac:dyDescent="0.25">
      <c r="A168">
        <v>7</v>
      </c>
      <c r="B168" t="s">
        <v>87</v>
      </c>
      <c r="C168" t="s">
        <v>13</v>
      </c>
      <c r="D168" t="s">
        <v>14</v>
      </c>
      <c r="E168" t="s">
        <v>163</v>
      </c>
      <c r="F168" t="s">
        <v>16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</row>
    <row r="169" spans="1:12" x14ac:dyDescent="0.25">
      <c r="A169">
        <v>25</v>
      </c>
      <c r="B169" t="s">
        <v>126</v>
      </c>
      <c r="C169" t="s">
        <v>13</v>
      </c>
      <c r="D169" t="s">
        <v>107</v>
      </c>
      <c r="E169" t="s">
        <v>163</v>
      </c>
      <c r="F169" t="s">
        <v>16</v>
      </c>
      <c r="G169">
        <v>1570</v>
      </c>
      <c r="H169">
        <v>2913</v>
      </c>
      <c r="I169">
        <v>2961</v>
      </c>
      <c r="J169">
        <v>3172</v>
      </c>
      <c r="K169">
        <v>3160</v>
      </c>
      <c r="L169">
        <v>3154</v>
      </c>
    </row>
    <row r="170" spans="1:12" x14ac:dyDescent="0.25">
      <c r="A170">
        <v>123</v>
      </c>
      <c r="B170" t="s">
        <v>127</v>
      </c>
      <c r="C170" t="s">
        <v>13</v>
      </c>
      <c r="D170" t="s">
        <v>107</v>
      </c>
      <c r="E170" t="s">
        <v>163</v>
      </c>
      <c r="F170" t="s">
        <v>16</v>
      </c>
      <c r="G170">
        <v>0</v>
      </c>
      <c r="H170">
        <v>5881</v>
      </c>
      <c r="I170">
        <v>13902</v>
      </c>
      <c r="J170">
        <v>24026</v>
      </c>
      <c r="K170">
        <v>34609</v>
      </c>
      <c r="L170">
        <v>45767</v>
      </c>
    </row>
    <row r="171" spans="1:12" x14ac:dyDescent="0.25">
      <c r="A171">
        <v>220</v>
      </c>
      <c r="B171" t="s">
        <v>164</v>
      </c>
      <c r="C171" t="s">
        <v>13</v>
      </c>
      <c r="D171" t="s">
        <v>107</v>
      </c>
      <c r="E171" t="s">
        <v>163</v>
      </c>
      <c r="F171" t="s">
        <v>16</v>
      </c>
      <c r="G171">
        <v>156</v>
      </c>
      <c r="H171">
        <v>165</v>
      </c>
      <c r="I171">
        <v>179</v>
      </c>
      <c r="J171">
        <v>195</v>
      </c>
      <c r="K171">
        <v>214</v>
      </c>
      <c r="L171">
        <v>233</v>
      </c>
    </row>
    <row r="172" spans="1:12" x14ac:dyDescent="0.25">
      <c r="A172">
        <v>235</v>
      </c>
      <c r="B172" t="s">
        <v>165</v>
      </c>
      <c r="C172" t="s">
        <v>13</v>
      </c>
      <c r="D172" t="s">
        <v>107</v>
      </c>
      <c r="E172" t="s">
        <v>163</v>
      </c>
      <c r="F172" t="s">
        <v>16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</row>
    <row r="173" spans="1:12" x14ac:dyDescent="0.25">
      <c r="A173">
        <v>303</v>
      </c>
      <c r="B173" t="s">
        <v>166</v>
      </c>
      <c r="C173" t="s">
        <v>13</v>
      </c>
      <c r="D173" t="s">
        <v>107</v>
      </c>
      <c r="E173" t="s">
        <v>163</v>
      </c>
      <c r="F173" t="s">
        <v>17</v>
      </c>
      <c r="G173">
        <v>58</v>
      </c>
      <c r="H173">
        <v>98</v>
      </c>
      <c r="I173">
        <v>920</v>
      </c>
      <c r="J173">
        <v>1428</v>
      </c>
      <c r="K173">
        <v>1764</v>
      </c>
      <c r="L173">
        <v>1848</v>
      </c>
    </row>
    <row r="174" spans="1:12" x14ac:dyDescent="0.25">
      <c r="A174">
        <v>353</v>
      </c>
      <c r="B174" t="s">
        <v>45</v>
      </c>
      <c r="C174" t="s">
        <v>13</v>
      </c>
      <c r="D174" t="s">
        <v>107</v>
      </c>
      <c r="E174" t="s">
        <v>163</v>
      </c>
      <c r="F174" t="s">
        <v>16</v>
      </c>
      <c r="G174">
        <v>2129</v>
      </c>
      <c r="H174">
        <v>3211</v>
      </c>
      <c r="I174">
        <v>4592</v>
      </c>
      <c r="J174">
        <v>6093</v>
      </c>
      <c r="K174">
        <v>7809</v>
      </c>
      <c r="L174">
        <v>9590</v>
      </c>
    </row>
    <row r="175" spans="1:12" x14ac:dyDescent="0.25">
      <c r="A175">
        <v>657</v>
      </c>
      <c r="B175" t="s">
        <v>167</v>
      </c>
      <c r="C175" t="s">
        <v>13</v>
      </c>
      <c r="D175" t="s">
        <v>107</v>
      </c>
      <c r="E175" t="s">
        <v>163</v>
      </c>
      <c r="F175" t="s">
        <v>16</v>
      </c>
      <c r="G175">
        <v>7977</v>
      </c>
      <c r="H175">
        <v>10267</v>
      </c>
      <c r="I175">
        <v>13408</v>
      </c>
      <c r="J175">
        <v>13249</v>
      </c>
      <c r="K175">
        <v>17898</v>
      </c>
      <c r="L175">
        <v>22252</v>
      </c>
    </row>
    <row r="176" spans="1:12" x14ac:dyDescent="0.25">
      <c r="A176">
        <v>657</v>
      </c>
      <c r="B176" t="s">
        <v>167</v>
      </c>
      <c r="C176" t="s">
        <v>13</v>
      </c>
      <c r="D176" t="s">
        <v>14</v>
      </c>
      <c r="E176" t="s">
        <v>163</v>
      </c>
      <c r="F176" t="s">
        <v>16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</row>
    <row r="177" spans="1:12" x14ac:dyDescent="0.25">
      <c r="A177">
        <v>777</v>
      </c>
      <c r="B177" t="s">
        <v>168</v>
      </c>
      <c r="C177" t="s">
        <v>13</v>
      </c>
      <c r="D177" t="s">
        <v>107</v>
      </c>
      <c r="E177" t="s">
        <v>163</v>
      </c>
      <c r="F177" t="s">
        <v>17</v>
      </c>
      <c r="G177">
        <v>63</v>
      </c>
      <c r="H177">
        <v>161</v>
      </c>
      <c r="I177">
        <v>253</v>
      </c>
      <c r="J177">
        <v>261</v>
      </c>
      <c r="K177">
        <v>259</v>
      </c>
      <c r="L177">
        <v>259</v>
      </c>
    </row>
    <row r="178" spans="1:12" x14ac:dyDescent="0.25">
      <c r="A178">
        <v>783</v>
      </c>
      <c r="B178" t="s">
        <v>169</v>
      </c>
      <c r="C178" t="s">
        <v>13</v>
      </c>
      <c r="D178" t="s">
        <v>107</v>
      </c>
      <c r="E178" t="s">
        <v>163</v>
      </c>
      <c r="F178" t="s">
        <v>17</v>
      </c>
      <c r="G178">
        <v>59</v>
      </c>
      <c r="H178">
        <v>61</v>
      </c>
      <c r="I178">
        <v>65</v>
      </c>
      <c r="J178">
        <v>72</v>
      </c>
      <c r="K178">
        <v>81</v>
      </c>
      <c r="L178">
        <v>92</v>
      </c>
    </row>
    <row r="179" spans="1:12" x14ac:dyDescent="0.25">
      <c r="A179">
        <v>834</v>
      </c>
      <c r="B179" t="s">
        <v>170</v>
      </c>
      <c r="C179" t="s">
        <v>13</v>
      </c>
      <c r="D179" t="s">
        <v>107</v>
      </c>
      <c r="E179" t="s">
        <v>163</v>
      </c>
      <c r="F179" t="s">
        <v>17</v>
      </c>
      <c r="G179">
        <v>0</v>
      </c>
      <c r="H179">
        <v>2194</v>
      </c>
      <c r="I179">
        <v>6695</v>
      </c>
      <c r="J179">
        <v>11781</v>
      </c>
      <c r="K179">
        <v>17840</v>
      </c>
      <c r="L179">
        <v>24121</v>
      </c>
    </row>
    <row r="180" spans="1:12" x14ac:dyDescent="0.25">
      <c r="A180">
        <v>856</v>
      </c>
      <c r="B180" t="s">
        <v>171</v>
      </c>
      <c r="C180" t="s">
        <v>13</v>
      </c>
      <c r="D180" t="s">
        <v>107</v>
      </c>
      <c r="E180" t="s">
        <v>163</v>
      </c>
      <c r="F180" t="s">
        <v>17</v>
      </c>
      <c r="G180">
        <v>113</v>
      </c>
      <c r="H180">
        <v>121</v>
      </c>
      <c r="I180">
        <v>133</v>
      </c>
      <c r="J180">
        <v>148</v>
      </c>
      <c r="K180">
        <v>169</v>
      </c>
      <c r="L180">
        <v>190</v>
      </c>
    </row>
    <row r="181" spans="1:12" x14ac:dyDescent="0.25">
      <c r="A181">
        <v>971</v>
      </c>
      <c r="B181" t="s">
        <v>172</v>
      </c>
      <c r="C181" t="s">
        <v>13</v>
      </c>
      <c r="D181" t="s">
        <v>107</v>
      </c>
      <c r="E181" t="s">
        <v>163</v>
      </c>
      <c r="F181" t="s">
        <v>17</v>
      </c>
      <c r="G181">
        <v>2333</v>
      </c>
      <c r="H181">
        <v>3755</v>
      </c>
      <c r="I181">
        <v>5558</v>
      </c>
      <c r="J181">
        <v>7503</v>
      </c>
      <c r="K181">
        <v>9710</v>
      </c>
      <c r="L181">
        <v>11994</v>
      </c>
    </row>
    <row r="182" spans="1:12" x14ac:dyDescent="0.25">
      <c r="A182">
        <v>1210</v>
      </c>
      <c r="B182" t="s">
        <v>173</v>
      </c>
      <c r="C182" t="s">
        <v>23</v>
      </c>
      <c r="D182" t="s">
        <v>107</v>
      </c>
      <c r="E182" t="s">
        <v>163</v>
      </c>
      <c r="F182" t="s">
        <v>17</v>
      </c>
      <c r="G182">
        <v>71</v>
      </c>
      <c r="H182">
        <v>71</v>
      </c>
      <c r="I182">
        <v>71</v>
      </c>
      <c r="J182">
        <v>72</v>
      </c>
      <c r="K182">
        <v>72</v>
      </c>
      <c r="L182">
        <v>72</v>
      </c>
    </row>
    <row r="183" spans="1:12" x14ac:dyDescent="0.25">
      <c r="A183">
        <v>1226</v>
      </c>
      <c r="B183" t="s">
        <v>174</v>
      </c>
      <c r="C183" t="s">
        <v>13</v>
      </c>
      <c r="D183" t="s">
        <v>107</v>
      </c>
      <c r="E183" t="s">
        <v>163</v>
      </c>
      <c r="F183" t="s">
        <v>16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</row>
    <row r="184" spans="1:12" x14ac:dyDescent="0.25">
      <c r="A184">
        <v>1238</v>
      </c>
      <c r="B184" t="s">
        <v>175</v>
      </c>
      <c r="C184" t="s">
        <v>13</v>
      </c>
      <c r="D184" t="s">
        <v>107</v>
      </c>
      <c r="E184" t="s">
        <v>163</v>
      </c>
      <c r="F184" t="s">
        <v>17</v>
      </c>
      <c r="G184">
        <v>0</v>
      </c>
      <c r="H184">
        <v>266</v>
      </c>
      <c r="I184">
        <v>818</v>
      </c>
      <c r="J184">
        <v>1525</v>
      </c>
      <c r="K184">
        <v>2229</v>
      </c>
      <c r="L184">
        <v>2977</v>
      </c>
    </row>
    <row r="185" spans="1:12" x14ac:dyDescent="0.25">
      <c r="A185">
        <v>1310</v>
      </c>
      <c r="B185" t="s">
        <v>134</v>
      </c>
      <c r="C185" t="s">
        <v>13</v>
      </c>
      <c r="D185" t="s">
        <v>107</v>
      </c>
      <c r="E185" t="s">
        <v>163</v>
      </c>
      <c r="F185" t="s">
        <v>16</v>
      </c>
      <c r="G185">
        <v>0</v>
      </c>
      <c r="H185">
        <v>3429</v>
      </c>
      <c r="I185">
        <v>8808</v>
      </c>
      <c r="J185">
        <v>16783</v>
      </c>
      <c r="K185">
        <v>22403</v>
      </c>
      <c r="L185">
        <v>28639</v>
      </c>
    </row>
    <row r="186" spans="1:12" x14ac:dyDescent="0.25">
      <c r="A186">
        <v>1321</v>
      </c>
      <c r="B186" t="s">
        <v>176</v>
      </c>
      <c r="C186" t="s">
        <v>13</v>
      </c>
      <c r="D186" t="s">
        <v>107</v>
      </c>
      <c r="E186" t="s">
        <v>163</v>
      </c>
      <c r="F186" t="s">
        <v>17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</row>
    <row r="187" spans="1:12" x14ac:dyDescent="0.25">
      <c r="A187">
        <v>1577</v>
      </c>
      <c r="B187" t="s">
        <v>177</v>
      </c>
      <c r="C187" t="s">
        <v>26</v>
      </c>
      <c r="D187" t="s">
        <v>107</v>
      </c>
      <c r="E187" t="s">
        <v>163</v>
      </c>
      <c r="F187" t="s">
        <v>16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</row>
    <row r="188" spans="1:12" x14ac:dyDescent="0.25">
      <c r="A188">
        <v>1577</v>
      </c>
      <c r="B188" t="s">
        <v>177</v>
      </c>
      <c r="C188" t="s">
        <v>26</v>
      </c>
      <c r="D188" t="s">
        <v>14</v>
      </c>
      <c r="E188" t="s">
        <v>163</v>
      </c>
      <c r="F188" t="s">
        <v>16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</row>
    <row r="189" spans="1:12" x14ac:dyDescent="0.25">
      <c r="A189">
        <v>1790</v>
      </c>
      <c r="B189" t="s">
        <v>178</v>
      </c>
      <c r="C189" t="s">
        <v>28</v>
      </c>
      <c r="D189" t="s">
        <v>107</v>
      </c>
      <c r="E189" t="s">
        <v>163</v>
      </c>
      <c r="F189" t="s">
        <v>17</v>
      </c>
      <c r="G189">
        <v>11</v>
      </c>
      <c r="H189">
        <v>10</v>
      </c>
      <c r="I189">
        <v>11</v>
      </c>
      <c r="J189">
        <v>11</v>
      </c>
      <c r="K189">
        <v>11</v>
      </c>
      <c r="L189">
        <v>11</v>
      </c>
    </row>
    <row r="190" spans="1:12" x14ac:dyDescent="0.25">
      <c r="A190">
        <v>1797</v>
      </c>
      <c r="B190" t="s">
        <v>140</v>
      </c>
      <c r="C190" t="s">
        <v>13</v>
      </c>
      <c r="D190" t="s">
        <v>107</v>
      </c>
      <c r="E190" t="s">
        <v>163</v>
      </c>
      <c r="F190" t="s">
        <v>16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</row>
    <row r="191" spans="1:12" x14ac:dyDescent="0.25">
      <c r="A191">
        <v>2061</v>
      </c>
      <c r="B191" t="s">
        <v>179</v>
      </c>
      <c r="C191" t="s">
        <v>30</v>
      </c>
      <c r="D191" t="s">
        <v>107</v>
      </c>
      <c r="E191" t="s">
        <v>163</v>
      </c>
      <c r="F191" t="s">
        <v>16</v>
      </c>
      <c r="G191">
        <v>4748</v>
      </c>
      <c r="H191">
        <v>5832</v>
      </c>
      <c r="I191">
        <v>6949</v>
      </c>
      <c r="J191">
        <v>8140</v>
      </c>
      <c r="K191">
        <v>9367</v>
      </c>
      <c r="L191">
        <v>10771</v>
      </c>
    </row>
    <row r="192" spans="1:12" x14ac:dyDescent="0.25">
      <c r="A192">
        <v>2061</v>
      </c>
      <c r="B192" t="s">
        <v>179</v>
      </c>
      <c r="C192" t="s">
        <v>30</v>
      </c>
      <c r="D192" t="s">
        <v>14</v>
      </c>
      <c r="E192" t="s">
        <v>163</v>
      </c>
      <c r="F192" t="s">
        <v>16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</row>
    <row r="193" spans="1:12" x14ac:dyDescent="0.25">
      <c r="A193">
        <v>2129</v>
      </c>
      <c r="B193" t="s">
        <v>142</v>
      </c>
      <c r="C193" t="s">
        <v>13</v>
      </c>
      <c r="D193" t="s">
        <v>14</v>
      </c>
      <c r="E193" t="s">
        <v>163</v>
      </c>
      <c r="F193" t="s">
        <v>16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</row>
    <row r="194" spans="1:12" x14ac:dyDescent="0.25">
      <c r="A194">
        <v>2196</v>
      </c>
      <c r="B194" t="s">
        <v>143</v>
      </c>
      <c r="C194" t="s">
        <v>13</v>
      </c>
      <c r="D194" t="s">
        <v>107</v>
      </c>
      <c r="E194" t="s">
        <v>163</v>
      </c>
      <c r="F194" t="s">
        <v>16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</row>
    <row r="195" spans="1:12" x14ac:dyDescent="0.25">
      <c r="A195">
        <v>2387</v>
      </c>
      <c r="B195" t="s">
        <v>116</v>
      </c>
      <c r="C195" t="s">
        <v>13</v>
      </c>
      <c r="D195" t="s">
        <v>107</v>
      </c>
      <c r="E195" t="s">
        <v>163</v>
      </c>
      <c r="F195" t="s">
        <v>16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</row>
    <row r="196" spans="1:12" x14ac:dyDescent="0.25">
      <c r="A196">
        <v>2509</v>
      </c>
      <c r="B196" t="s">
        <v>180</v>
      </c>
      <c r="C196" t="s">
        <v>13</v>
      </c>
      <c r="D196" t="s">
        <v>107</v>
      </c>
      <c r="E196" t="s">
        <v>163</v>
      </c>
      <c r="F196" t="s">
        <v>17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</row>
    <row r="197" spans="1:12" x14ac:dyDescent="0.25">
      <c r="A197">
        <v>2521</v>
      </c>
      <c r="B197" t="s">
        <v>181</v>
      </c>
      <c r="C197" t="s">
        <v>13</v>
      </c>
      <c r="D197" t="s">
        <v>107</v>
      </c>
      <c r="E197" t="s">
        <v>163</v>
      </c>
      <c r="F197" t="s">
        <v>16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</row>
    <row r="198" spans="1:12" x14ac:dyDescent="0.25">
      <c r="A198">
        <v>2523</v>
      </c>
      <c r="B198" t="s">
        <v>182</v>
      </c>
      <c r="C198" t="s">
        <v>13</v>
      </c>
      <c r="D198" t="s">
        <v>107</v>
      </c>
      <c r="E198" t="s">
        <v>163</v>
      </c>
      <c r="F198" t="s">
        <v>17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</row>
    <row r="199" spans="1:12" x14ac:dyDescent="0.25">
      <c r="A199">
        <v>2589</v>
      </c>
      <c r="B199" t="s">
        <v>152</v>
      </c>
      <c r="C199" t="s">
        <v>13</v>
      </c>
      <c r="D199" t="s">
        <v>14</v>
      </c>
      <c r="E199" t="s">
        <v>163</v>
      </c>
      <c r="F199" t="s">
        <v>16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</row>
    <row r="200" spans="1:12" x14ac:dyDescent="0.25">
      <c r="A200">
        <v>2622</v>
      </c>
      <c r="B200" t="s">
        <v>154</v>
      </c>
      <c r="C200" t="s">
        <v>13</v>
      </c>
      <c r="D200" t="s">
        <v>107</v>
      </c>
      <c r="E200" t="s">
        <v>163</v>
      </c>
      <c r="F200" t="s">
        <v>16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</row>
    <row r="201" spans="1:12" x14ac:dyDescent="0.25">
      <c r="A201">
        <v>2665</v>
      </c>
      <c r="B201" t="s">
        <v>183</v>
      </c>
      <c r="C201" t="s">
        <v>13</v>
      </c>
      <c r="D201" t="s">
        <v>107</v>
      </c>
      <c r="E201" t="s">
        <v>163</v>
      </c>
      <c r="F201" t="s">
        <v>17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</row>
    <row r="202" spans="1:12" x14ac:dyDescent="0.25">
      <c r="A202">
        <v>3047</v>
      </c>
      <c r="B202" t="s">
        <v>184</v>
      </c>
      <c r="C202" t="s">
        <v>13</v>
      </c>
      <c r="D202" t="s">
        <v>107</v>
      </c>
      <c r="E202" t="s">
        <v>163</v>
      </c>
      <c r="F202" t="s">
        <v>17</v>
      </c>
      <c r="G202">
        <v>61</v>
      </c>
      <c r="H202">
        <v>181</v>
      </c>
      <c r="I202">
        <v>352</v>
      </c>
      <c r="J202">
        <v>489</v>
      </c>
      <c r="K202">
        <v>587</v>
      </c>
      <c r="L202">
        <v>688</v>
      </c>
    </row>
    <row r="203" spans="1:12" x14ac:dyDescent="0.25">
      <c r="A203">
        <v>3048</v>
      </c>
      <c r="B203" t="s">
        <v>185</v>
      </c>
      <c r="C203" t="s">
        <v>13</v>
      </c>
      <c r="D203" t="s">
        <v>107</v>
      </c>
      <c r="E203" t="s">
        <v>163</v>
      </c>
      <c r="F203" t="s">
        <v>17</v>
      </c>
      <c r="G203">
        <v>35</v>
      </c>
      <c r="H203">
        <v>103</v>
      </c>
      <c r="I203">
        <v>193</v>
      </c>
      <c r="J203">
        <v>233</v>
      </c>
      <c r="K203">
        <v>278</v>
      </c>
      <c r="L203">
        <v>326</v>
      </c>
    </row>
    <row r="204" spans="1:12" x14ac:dyDescent="0.25">
      <c r="A204">
        <v>3049</v>
      </c>
      <c r="B204" t="s">
        <v>186</v>
      </c>
      <c r="C204" t="s">
        <v>13</v>
      </c>
      <c r="D204" t="s">
        <v>107</v>
      </c>
      <c r="E204" t="s">
        <v>163</v>
      </c>
      <c r="F204" t="s">
        <v>17</v>
      </c>
      <c r="G204">
        <v>37</v>
      </c>
      <c r="H204">
        <v>128</v>
      </c>
      <c r="I204">
        <v>263</v>
      </c>
      <c r="J204">
        <v>319</v>
      </c>
      <c r="K204">
        <v>382</v>
      </c>
      <c r="L204">
        <v>448</v>
      </c>
    </row>
    <row r="205" spans="1:12" x14ac:dyDescent="0.25">
      <c r="A205">
        <v>3147</v>
      </c>
      <c r="B205" t="s">
        <v>187</v>
      </c>
      <c r="C205" t="s">
        <v>13</v>
      </c>
      <c r="D205" t="s">
        <v>107</v>
      </c>
      <c r="E205" t="s">
        <v>163</v>
      </c>
      <c r="F205" t="s">
        <v>17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sqref="A1:G8"/>
    </sheetView>
  </sheetViews>
  <sheetFormatPr defaultRowHeight="15" x14ac:dyDescent="0.25"/>
  <cols>
    <col min="1" max="1" width="22.7109375" bestFit="1" customWidth="1"/>
  </cols>
  <sheetData>
    <row r="1" spans="1:7" x14ac:dyDescent="0.25">
      <c r="A1" t="s">
        <v>2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</row>
    <row r="2" spans="1:7" x14ac:dyDescent="0.25">
      <c r="A2" t="s">
        <v>13</v>
      </c>
      <c r="B2" s="1">
        <f>SUMIFS(All!G$2:G$205,All!$C$2:$C$205,'By Use Type'!$A2)</f>
        <v>22449</v>
      </c>
      <c r="C2" s="1">
        <f>SUMIFS(All!H$2:H$205,All!$C$2:$C$205,'By Use Type'!$A2)</f>
        <v>63227</v>
      </c>
      <c r="D2" s="1">
        <f>SUMIFS(All!I$2:I$205,All!$C$2:$C$205,'By Use Type'!$A2)</f>
        <v>112284</v>
      </c>
      <c r="E2" s="1">
        <f>SUMIFS(All!J$2:J$205,All!$C$2:$C$205,'By Use Type'!$A2)</f>
        <v>167784</v>
      </c>
      <c r="F2" s="1">
        <f>SUMIFS(All!K$2:K$205,All!$C$2:$C$205,'By Use Type'!$A2)</f>
        <v>263490</v>
      </c>
      <c r="G2" s="1">
        <f>SUMIFS(All!L$2:L$205,All!$C$2:$C$205,'By Use Type'!$A2)</f>
        <v>371873</v>
      </c>
    </row>
    <row r="3" spans="1:7" x14ac:dyDescent="0.25">
      <c r="A3" t="s">
        <v>23</v>
      </c>
      <c r="B3" s="1">
        <f>SUMIFS(All!G$2:G$205,All!$C$2:$C$205,'By Use Type'!$A3)</f>
        <v>71</v>
      </c>
      <c r="C3" s="1">
        <f>SUMIFS(All!H$2:H$205,All!$C$2:$C$205,'By Use Type'!$A3)</f>
        <v>71</v>
      </c>
      <c r="D3" s="1">
        <f>SUMIFS(All!I$2:I$205,All!$C$2:$C$205,'By Use Type'!$A3)</f>
        <v>71</v>
      </c>
      <c r="E3" s="1">
        <f>SUMIFS(All!J$2:J$205,All!$C$2:$C$205,'By Use Type'!$A3)</f>
        <v>72</v>
      </c>
      <c r="F3" s="1">
        <f>SUMIFS(All!K$2:K$205,All!$C$2:$C$205,'By Use Type'!$A3)</f>
        <v>72</v>
      </c>
      <c r="G3" s="1">
        <f>SUMIFS(All!L$2:L$205,All!$C$2:$C$205,'By Use Type'!$A3)</f>
        <v>72</v>
      </c>
    </row>
    <row r="4" spans="1:7" x14ac:dyDescent="0.25">
      <c r="A4" t="s">
        <v>26</v>
      </c>
      <c r="B4" s="1">
        <f>SUMIFS(All!G$2:G$205,All!$C$2:$C$205,'By Use Type'!$A4)</f>
        <v>0</v>
      </c>
      <c r="C4" s="1">
        <f>SUMIFS(All!H$2:H$205,All!$C$2:$C$205,'By Use Type'!$A4)</f>
        <v>0</v>
      </c>
      <c r="D4" s="1">
        <f>SUMIFS(All!I$2:I$205,All!$C$2:$C$205,'By Use Type'!$A4)</f>
        <v>0</v>
      </c>
      <c r="E4" s="1">
        <f>SUMIFS(All!J$2:J$205,All!$C$2:$C$205,'By Use Type'!$A4)</f>
        <v>0</v>
      </c>
      <c r="F4" s="1">
        <f>SUMIFS(All!K$2:K$205,All!$C$2:$C$205,'By Use Type'!$A4)</f>
        <v>0</v>
      </c>
      <c r="G4" s="1">
        <f>SUMIFS(All!L$2:L$205,All!$C$2:$C$205,'By Use Type'!$A4)</f>
        <v>0</v>
      </c>
    </row>
    <row r="5" spans="1:7" x14ac:dyDescent="0.25">
      <c r="A5" t="s">
        <v>28</v>
      </c>
      <c r="B5" s="1">
        <f>SUMIFS(All!G$2:G$205,All!$C$2:$C$205,'By Use Type'!$A5)</f>
        <v>272</v>
      </c>
      <c r="C5" s="1">
        <f>SUMIFS(All!H$2:H$205,All!$C$2:$C$205,'By Use Type'!$A5)</f>
        <v>340</v>
      </c>
      <c r="D5" s="1">
        <f>SUMIFS(All!I$2:I$205,All!$C$2:$C$205,'By Use Type'!$A5)</f>
        <v>410</v>
      </c>
      <c r="E5" s="1">
        <f>SUMIFS(All!J$2:J$205,All!$C$2:$C$205,'By Use Type'!$A5)</f>
        <v>472</v>
      </c>
      <c r="F5" s="1">
        <f>SUMIFS(All!K$2:K$205,All!$C$2:$C$205,'By Use Type'!$A5)</f>
        <v>534</v>
      </c>
      <c r="G5" s="1">
        <f>SUMIFS(All!L$2:L$205,All!$C$2:$C$205,'By Use Type'!$A5)</f>
        <v>601</v>
      </c>
    </row>
    <row r="6" spans="1:7" x14ac:dyDescent="0.25">
      <c r="A6" t="s">
        <v>30</v>
      </c>
      <c r="B6" s="1">
        <f>SUMIFS(All!G$2:G$205,All!$C$2:$C$205,'By Use Type'!$A6)</f>
        <v>12188</v>
      </c>
      <c r="C6" s="1">
        <f>SUMIFS(All!H$2:H$205,All!$C$2:$C$205,'By Use Type'!$A6)</f>
        <v>21739</v>
      </c>
      <c r="D6" s="1">
        <f>SUMIFS(All!I$2:I$205,All!$C$2:$C$205,'By Use Type'!$A6)</f>
        <v>24463</v>
      </c>
      <c r="E6" s="1">
        <f>SUMIFS(All!J$2:J$205,All!$C$2:$C$205,'By Use Type'!$A6)</f>
        <v>27163</v>
      </c>
      <c r="F6" s="1">
        <f>SUMIFS(All!K$2:K$205,All!$C$2:$C$205,'By Use Type'!$A6)</f>
        <v>30424</v>
      </c>
      <c r="G6" s="1">
        <f>SUMIFS(All!L$2:L$205,All!$C$2:$C$205,'By Use Type'!$A6)</f>
        <v>34566</v>
      </c>
    </row>
    <row r="7" spans="1:7" x14ac:dyDescent="0.25">
      <c r="A7" t="s">
        <v>34</v>
      </c>
      <c r="B7" s="1">
        <f>SUMIFS(All!G$2:G$205,All!$C$2:$C$205,'By Use Type'!$A7)</f>
        <v>0</v>
      </c>
      <c r="C7" s="1">
        <f>SUMIFS(All!H$2:H$205,All!$C$2:$C$205,'By Use Type'!$A7)</f>
        <v>1374</v>
      </c>
      <c r="D7" s="1">
        <f>SUMIFS(All!I$2:I$205,All!$C$2:$C$205,'By Use Type'!$A7)</f>
        <v>1374</v>
      </c>
      <c r="E7" s="1">
        <f>SUMIFS(All!J$2:J$205,All!$C$2:$C$205,'By Use Type'!$A7)</f>
        <v>6543</v>
      </c>
      <c r="F7" s="1">
        <f>SUMIFS(All!K$2:K$205,All!$C$2:$C$205,'By Use Type'!$A7)</f>
        <v>16657</v>
      </c>
      <c r="G7" s="1">
        <f>SUMIFS(All!L$2:L$205,All!$C$2:$C$205,'By Use Type'!$A7)</f>
        <v>28944</v>
      </c>
    </row>
    <row r="8" spans="1:7" x14ac:dyDescent="0.25">
      <c r="A8" t="s">
        <v>188</v>
      </c>
      <c r="B8" s="1">
        <f>SUM(B2:B7)</f>
        <v>34980</v>
      </c>
      <c r="C8" s="1">
        <f t="shared" ref="C8:G8" si="0">SUM(C2:C7)</f>
        <v>86751</v>
      </c>
      <c r="D8" s="1">
        <f t="shared" si="0"/>
        <v>138602</v>
      </c>
      <c r="E8" s="1">
        <f t="shared" si="0"/>
        <v>202034</v>
      </c>
      <c r="F8" s="1">
        <f t="shared" si="0"/>
        <v>311177</v>
      </c>
      <c r="G8" s="1">
        <f t="shared" si="0"/>
        <v>436056</v>
      </c>
    </row>
  </sheetData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sqref="A1:G12"/>
    </sheetView>
  </sheetViews>
  <sheetFormatPr defaultRowHeight="15" x14ac:dyDescent="0.25"/>
  <cols>
    <col min="1" max="1" width="12.5703125" bestFit="1" customWidth="1"/>
  </cols>
  <sheetData>
    <row r="1" spans="1:7" x14ac:dyDescent="0.25">
      <c r="A1" t="s">
        <v>4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</row>
    <row r="2" spans="1:7" x14ac:dyDescent="0.25">
      <c r="A2" t="s">
        <v>15</v>
      </c>
      <c r="B2" s="1">
        <f>SUMIFS(All!G$2:G$205,All!$E$2:$E$205,$A2)</f>
        <v>4184</v>
      </c>
      <c r="C2" s="1">
        <f>SUMIFS(All!H$2:H$205,All!$E$2:$E$205,$A2)</f>
        <v>11327</v>
      </c>
      <c r="D2" s="1">
        <f>SUMIFS(All!I$2:I$205,All!$E$2:$E$205,$A2)</f>
        <v>15883</v>
      </c>
      <c r="E2" s="1">
        <f>SUMIFS(All!J$2:J$205,All!$E$2:$E$205,$A2)</f>
        <v>22596</v>
      </c>
      <c r="F2" s="1">
        <f>SUMIFS(All!K$2:K$205,All!$E$2:$E$205,$A2)</f>
        <v>32730</v>
      </c>
      <c r="G2" s="1">
        <f>SUMIFS(All!L$2:L$205,All!$E$2:$E$205,$A2)</f>
        <v>47187</v>
      </c>
    </row>
    <row r="3" spans="1:7" x14ac:dyDescent="0.25">
      <c r="A3" t="s">
        <v>35</v>
      </c>
      <c r="B3" s="1">
        <f>SUMIFS(All!G$2:G$205,All!$E$2:$E$205,$A3)</f>
        <v>48</v>
      </c>
      <c r="C3" s="1">
        <f>SUMIFS(All!H$2:H$205,All!$E$2:$E$205,$A3)</f>
        <v>105</v>
      </c>
      <c r="D3" s="1">
        <f>SUMIFS(All!I$2:I$205,All!$E$2:$E$205,$A3)</f>
        <v>138</v>
      </c>
      <c r="E3" s="1">
        <f>SUMIFS(All!J$2:J$205,All!$E$2:$E$205,$A3)</f>
        <v>179</v>
      </c>
      <c r="F3" s="1">
        <f>SUMIFS(All!K$2:K$205,All!$E$2:$E$205,$A3)</f>
        <v>209</v>
      </c>
      <c r="G3" s="1">
        <f>SUMIFS(All!L$2:L$205,All!$E$2:$E$205,$A3)</f>
        <v>230</v>
      </c>
    </row>
    <row r="4" spans="1:7" x14ac:dyDescent="0.25">
      <c r="A4" t="s">
        <v>44</v>
      </c>
      <c r="B4" s="1">
        <f>SUMIFS(All!G$2:G$205,All!$E$2:$E$205,$A4)</f>
        <v>1258</v>
      </c>
      <c r="C4" s="1">
        <f>SUMIFS(All!H$2:H$205,All!$E$2:$E$205,$A4)</f>
        <v>2401</v>
      </c>
      <c r="D4" s="1">
        <f>SUMIFS(All!I$2:I$205,All!$E$2:$E$205,$A4)</f>
        <v>4718</v>
      </c>
      <c r="E4" s="1">
        <f>SUMIFS(All!J$2:J$205,All!$E$2:$E$205,$A4)</f>
        <v>6850</v>
      </c>
      <c r="F4" s="1">
        <f>SUMIFS(All!K$2:K$205,All!$E$2:$E$205,$A4)</f>
        <v>8769</v>
      </c>
      <c r="G4" s="1">
        <f>SUMIFS(All!L$2:L$205,All!$E$2:$E$205,$A4)</f>
        <v>10457</v>
      </c>
    </row>
    <row r="5" spans="1:7" x14ac:dyDescent="0.25">
      <c r="A5" t="s">
        <v>59</v>
      </c>
      <c r="B5" s="1">
        <f>SUMIFS(All!G$2:G$205,All!$E$2:$E$205,$A5)</f>
        <v>201</v>
      </c>
      <c r="C5" s="1">
        <f>SUMIFS(All!H$2:H$205,All!$E$2:$E$205,$A5)</f>
        <v>701</v>
      </c>
      <c r="D5" s="1">
        <f>SUMIFS(All!I$2:I$205,All!$E$2:$E$205,$A5)</f>
        <v>1368</v>
      </c>
      <c r="E5" s="1">
        <f>SUMIFS(All!J$2:J$205,All!$E$2:$E$205,$A5)</f>
        <v>2223</v>
      </c>
      <c r="F5" s="1">
        <f>SUMIFS(All!K$2:K$205,All!$E$2:$E$205,$A5)</f>
        <v>3154</v>
      </c>
      <c r="G5" s="1">
        <f>SUMIFS(All!L$2:L$205,All!$E$2:$E$205,$A5)</f>
        <v>4080</v>
      </c>
    </row>
    <row r="6" spans="1:7" x14ac:dyDescent="0.25">
      <c r="A6" t="s">
        <v>76</v>
      </c>
      <c r="B6" s="1">
        <f>SUMIFS(All!G$2:G$205,All!$E$2:$E$205,$A6)</f>
        <v>2464</v>
      </c>
      <c r="C6" s="1">
        <f>SUMIFS(All!H$2:H$205,All!$E$2:$E$205,$A6)</f>
        <v>2205</v>
      </c>
      <c r="D6" s="1">
        <f>SUMIFS(All!I$2:I$205,All!$E$2:$E$205,$A6)</f>
        <v>1802</v>
      </c>
      <c r="E6" s="1">
        <f>SUMIFS(All!J$2:J$205,All!$E$2:$E$205,$A6)</f>
        <v>1417</v>
      </c>
      <c r="F6" s="1">
        <f>SUMIFS(All!K$2:K$205,All!$E$2:$E$205,$A6)</f>
        <v>3824</v>
      </c>
      <c r="G6" s="1">
        <f>SUMIFS(All!L$2:L$205,All!$E$2:$E$205,$A6)</f>
        <v>8750</v>
      </c>
    </row>
    <row r="7" spans="1:7" x14ac:dyDescent="0.25">
      <c r="A7" t="s">
        <v>88</v>
      </c>
      <c r="B7" s="1">
        <f>SUMIFS(All!G$2:G$205,All!$E$2:$E$205,$A7)</f>
        <v>580</v>
      </c>
      <c r="C7" s="1">
        <f>SUMIFS(All!H$2:H$205,All!$E$2:$E$205,$A7)</f>
        <v>4148</v>
      </c>
      <c r="D7" s="1">
        <f>SUMIFS(All!I$2:I$205,All!$E$2:$E$205,$A7)</f>
        <v>12635</v>
      </c>
      <c r="E7" s="1">
        <f>SUMIFS(All!J$2:J$205,All!$E$2:$E$205,$A7)</f>
        <v>22756</v>
      </c>
      <c r="F7" s="1">
        <f>SUMIFS(All!K$2:K$205,All!$E$2:$E$205,$A7)</f>
        <v>38594</v>
      </c>
      <c r="G7" s="1">
        <f>SUMIFS(All!L$2:L$205,All!$E$2:$E$205,$A7)</f>
        <v>57222</v>
      </c>
    </row>
    <row r="8" spans="1:7" x14ac:dyDescent="0.25">
      <c r="A8" t="s">
        <v>108</v>
      </c>
      <c r="B8" s="1">
        <f>SUMIFS(All!G$2:G$205,All!$E$2:$E$205,$A8)</f>
        <v>3180</v>
      </c>
      <c r="C8" s="1">
        <f>SUMIFS(All!H$2:H$205,All!$E$2:$E$205,$A8)</f>
        <v>7289</v>
      </c>
      <c r="D8" s="1">
        <f>SUMIFS(All!I$2:I$205,All!$E$2:$E$205,$A8)</f>
        <v>7767</v>
      </c>
      <c r="E8" s="1">
        <f>SUMIFS(All!J$2:J$205,All!$E$2:$E$205,$A8)</f>
        <v>8304</v>
      </c>
      <c r="F8" s="1">
        <f>SUMIFS(All!K$2:K$205,All!$E$2:$E$205,$A8)</f>
        <v>8904</v>
      </c>
      <c r="G8" s="1">
        <f>SUMIFS(All!L$2:L$205,All!$E$2:$E$205,$A8)</f>
        <v>9631</v>
      </c>
    </row>
    <row r="9" spans="1:7" x14ac:dyDescent="0.25">
      <c r="A9" t="s">
        <v>118</v>
      </c>
      <c r="B9" s="1">
        <f>SUMIFS(All!G$2:G$205,All!$E$2:$E$205,$A9)</f>
        <v>445</v>
      </c>
      <c r="C9" s="1">
        <f>SUMIFS(All!H$2:H$205,All!$E$2:$E$205,$A9)</f>
        <v>525</v>
      </c>
      <c r="D9" s="1">
        <f>SUMIFS(All!I$2:I$205,All!$E$2:$E$205,$A9)</f>
        <v>502</v>
      </c>
      <c r="E9" s="1">
        <f>SUMIFS(All!J$2:J$205,All!$E$2:$E$205,$A9)</f>
        <v>443</v>
      </c>
      <c r="F9" s="1">
        <f>SUMIFS(All!K$2:K$205,All!$E$2:$E$205,$A9)</f>
        <v>534</v>
      </c>
      <c r="G9" s="1">
        <f>SUMIFS(All!L$2:L$205,All!$E$2:$E$205,$A9)</f>
        <v>629</v>
      </c>
    </row>
    <row r="10" spans="1:7" x14ac:dyDescent="0.25">
      <c r="A10" t="s">
        <v>125</v>
      </c>
      <c r="B10" s="1">
        <f>SUMIFS(All!G$2:G$205,All!$E$2:$E$205,$A10)</f>
        <v>3199</v>
      </c>
      <c r="C10" s="1">
        <f>SUMIFS(All!H$2:H$205,All!$E$2:$E$205,$A10)</f>
        <v>19203</v>
      </c>
      <c r="D10" s="1">
        <f>SUMIFS(All!I$2:I$205,All!$E$2:$E$205,$A10)</f>
        <v>27658</v>
      </c>
      <c r="E10" s="1">
        <f>SUMIFS(All!J$2:J$205,All!$E$2:$E$205,$A10)</f>
        <v>41766</v>
      </c>
      <c r="F10" s="1">
        <f>SUMIFS(All!K$2:K$205,All!$E$2:$E$205,$A10)</f>
        <v>85617</v>
      </c>
      <c r="G10" s="1">
        <f>SUMIFS(All!L$2:L$205,All!$E$2:$E$205,$A10)</f>
        <v>134438</v>
      </c>
    </row>
    <row r="11" spans="1:7" x14ac:dyDescent="0.25">
      <c r="A11" t="s">
        <v>163</v>
      </c>
      <c r="B11" s="1">
        <f>SUMIFS(All!G$2:G$205,All!$E$2:$E$205,$A11)</f>
        <v>19421</v>
      </c>
      <c r="C11" s="1">
        <f>SUMIFS(All!H$2:H$205,All!$E$2:$E$205,$A11)</f>
        <v>38847</v>
      </c>
      <c r="D11" s="1">
        <f>SUMIFS(All!I$2:I$205,All!$E$2:$E$205,$A11)</f>
        <v>66131</v>
      </c>
      <c r="E11" s="1">
        <f>SUMIFS(All!J$2:J$205,All!$E$2:$E$205,$A11)</f>
        <v>95500</v>
      </c>
      <c r="F11" s="1">
        <f>SUMIFS(All!K$2:K$205,All!$E$2:$E$205,$A11)</f>
        <v>128842</v>
      </c>
      <c r="G11" s="1">
        <f>SUMIFS(All!L$2:L$205,All!$E$2:$E$205,$A11)</f>
        <v>163432</v>
      </c>
    </row>
    <row r="12" spans="1:7" x14ac:dyDescent="0.25">
      <c r="A12" t="s">
        <v>188</v>
      </c>
      <c r="B12" s="1">
        <f>SUM(B2:B11)</f>
        <v>34980</v>
      </c>
      <c r="C12" s="1">
        <f t="shared" ref="C12:G12" si="0">SUM(C2:C11)</f>
        <v>86751</v>
      </c>
      <c r="D12" s="1">
        <f t="shared" si="0"/>
        <v>138602</v>
      </c>
      <c r="E12" s="1">
        <f t="shared" si="0"/>
        <v>202034</v>
      </c>
      <c r="F12" s="1">
        <f t="shared" si="0"/>
        <v>311177</v>
      </c>
      <c r="G12" s="1">
        <f t="shared" si="0"/>
        <v>436056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A2" sqref="A2:L9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261</v>
      </c>
      <c r="B2" t="s">
        <v>35</v>
      </c>
      <c r="C2" t="s">
        <v>13</v>
      </c>
      <c r="D2" t="s">
        <v>14</v>
      </c>
      <c r="E2" t="s">
        <v>35</v>
      </c>
      <c r="F2" t="s">
        <v>17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25">
      <c r="A3">
        <v>427</v>
      </c>
      <c r="B3" t="s">
        <v>36</v>
      </c>
      <c r="C3" t="s">
        <v>13</v>
      </c>
      <c r="D3" t="s">
        <v>14</v>
      </c>
      <c r="E3" t="s">
        <v>35</v>
      </c>
      <c r="F3" t="s">
        <v>17</v>
      </c>
      <c r="G3">
        <v>0</v>
      </c>
      <c r="H3">
        <v>0</v>
      </c>
      <c r="I3">
        <v>0</v>
      </c>
      <c r="J3">
        <v>24</v>
      </c>
      <c r="K3">
        <v>42</v>
      </c>
      <c r="L3">
        <v>55</v>
      </c>
    </row>
    <row r="4" spans="1:12" x14ac:dyDescent="0.25">
      <c r="A4">
        <v>994</v>
      </c>
      <c r="B4" t="s">
        <v>37</v>
      </c>
      <c r="C4" t="s">
        <v>23</v>
      </c>
      <c r="D4" t="s">
        <v>14</v>
      </c>
      <c r="E4" t="s">
        <v>35</v>
      </c>
      <c r="F4" t="s">
        <v>17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x14ac:dyDescent="0.25">
      <c r="A5">
        <v>1235</v>
      </c>
      <c r="B5" t="s">
        <v>38</v>
      </c>
      <c r="C5" t="s">
        <v>13</v>
      </c>
      <c r="D5" t="s">
        <v>14</v>
      </c>
      <c r="E5" t="s">
        <v>35</v>
      </c>
      <c r="F5" t="s">
        <v>17</v>
      </c>
      <c r="G5">
        <v>48</v>
      </c>
      <c r="H5">
        <v>105</v>
      </c>
      <c r="I5">
        <v>138</v>
      </c>
      <c r="J5">
        <v>155</v>
      </c>
      <c r="K5">
        <v>167</v>
      </c>
      <c r="L5">
        <v>175</v>
      </c>
    </row>
    <row r="6" spans="1:12" x14ac:dyDescent="0.25">
      <c r="A6">
        <v>1347</v>
      </c>
      <c r="B6" t="s">
        <v>39</v>
      </c>
      <c r="C6" t="s">
        <v>26</v>
      </c>
      <c r="D6" t="s">
        <v>14</v>
      </c>
      <c r="E6" t="s">
        <v>35</v>
      </c>
      <c r="F6" t="s">
        <v>17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 x14ac:dyDescent="0.25">
      <c r="A7">
        <v>1631</v>
      </c>
      <c r="B7" t="s">
        <v>40</v>
      </c>
      <c r="C7" t="s">
        <v>28</v>
      </c>
      <c r="D7" t="s">
        <v>14</v>
      </c>
      <c r="E7" t="s">
        <v>35</v>
      </c>
      <c r="F7" t="s">
        <v>17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 x14ac:dyDescent="0.25">
      <c r="A8">
        <v>1857</v>
      </c>
      <c r="B8" t="s">
        <v>41</v>
      </c>
      <c r="C8" t="s">
        <v>30</v>
      </c>
      <c r="D8" t="s">
        <v>14</v>
      </c>
      <c r="E8" t="s">
        <v>35</v>
      </c>
      <c r="F8" t="s">
        <v>17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25">
      <c r="A9">
        <v>3150</v>
      </c>
      <c r="B9" t="s">
        <v>42</v>
      </c>
      <c r="C9" t="s">
        <v>13</v>
      </c>
      <c r="D9" t="s">
        <v>14</v>
      </c>
      <c r="E9" t="s">
        <v>35</v>
      </c>
      <c r="F9" t="s">
        <v>16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2" sqref="A2:L16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245</v>
      </c>
      <c r="B2" t="s">
        <v>43</v>
      </c>
      <c r="C2" t="s">
        <v>13</v>
      </c>
      <c r="D2" t="s">
        <v>14</v>
      </c>
      <c r="E2" t="s">
        <v>44</v>
      </c>
      <c r="F2" t="s">
        <v>17</v>
      </c>
      <c r="G2">
        <v>40</v>
      </c>
      <c r="H2">
        <v>118</v>
      </c>
      <c r="I2">
        <v>184</v>
      </c>
      <c r="J2">
        <v>249</v>
      </c>
      <c r="K2">
        <v>307</v>
      </c>
      <c r="L2">
        <v>358</v>
      </c>
    </row>
    <row r="3" spans="1:12" x14ac:dyDescent="0.25">
      <c r="A3">
        <v>315</v>
      </c>
      <c r="B3" t="s">
        <v>44</v>
      </c>
      <c r="C3" t="s">
        <v>13</v>
      </c>
      <c r="D3" t="s">
        <v>14</v>
      </c>
      <c r="E3" t="s">
        <v>44</v>
      </c>
      <c r="F3" t="s">
        <v>17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 x14ac:dyDescent="0.25">
      <c r="A4">
        <v>353</v>
      </c>
      <c r="B4" t="s">
        <v>45</v>
      </c>
      <c r="C4" t="s">
        <v>13</v>
      </c>
      <c r="D4" t="s">
        <v>14</v>
      </c>
      <c r="E4" t="s">
        <v>44</v>
      </c>
      <c r="F4" t="s">
        <v>16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x14ac:dyDescent="0.25">
      <c r="A5">
        <v>409</v>
      </c>
      <c r="B5" t="s">
        <v>46</v>
      </c>
      <c r="C5" t="s">
        <v>13</v>
      </c>
      <c r="D5" t="s">
        <v>14</v>
      </c>
      <c r="E5" t="s">
        <v>44</v>
      </c>
      <c r="F5" t="s">
        <v>17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 x14ac:dyDescent="0.25">
      <c r="A6">
        <v>438</v>
      </c>
      <c r="B6" t="s">
        <v>47</v>
      </c>
      <c r="C6" t="s">
        <v>13</v>
      </c>
      <c r="D6" t="s">
        <v>14</v>
      </c>
      <c r="E6" t="s">
        <v>44</v>
      </c>
      <c r="F6" t="s">
        <v>17</v>
      </c>
      <c r="G6">
        <v>0</v>
      </c>
      <c r="H6">
        <v>0</v>
      </c>
      <c r="I6">
        <v>0</v>
      </c>
      <c r="J6">
        <v>158</v>
      </c>
      <c r="K6">
        <v>318</v>
      </c>
      <c r="L6">
        <v>460</v>
      </c>
    </row>
    <row r="7" spans="1:12" x14ac:dyDescent="0.25">
      <c r="A7">
        <v>857</v>
      </c>
      <c r="B7" t="s">
        <v>48</v>
      </c>
      <c r="C7" t="s">
        <v>13</v>
      </c>
      <c r="D7" t="s">
        <v>14</v>
      </c>
      <c r="E7" t="s">
        <v>44</v>
      </c>
      <c r="F7" t="s">
        <v>17</v>
      </c>
      <c r="G7">
        <v>0</v>
      </c>
      <c r="H7">
        <v>0</v>
      </c>
      <c r="I7">
        <v>38</v>
      </c>
      <c r="J7">
        <v>137</v>
      </c>
      <c r="K7">
        <v>226</v>
      </c>
      <c r="L7">
        <v>306</v>
      </c>
    </row>
    <row r="8" spans="1:12" x14ac:dyDescent="0.25">
      <c r="A8">
        <v>1005</v>
      </c>
      <c r="B8" t="s">
        <v>49</v>
      </c>
      <c r="C8" t="s">
        <v>23</v>
      </c>
      <c r="D8" t="s">
        <v>14</v>
      </c>
      <c r="E8" t="s">
        <v>44</v>
      </c>
      <c r="F8" t="s">
        <v>17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25">
      <c r="A9">
        <v>1255</v>
      </c>
      <c r="B9" t="s">
        <v>50</v>
      </c>
      <c r="C9" t="s">
        <v>13</v>
      </c>
      <c r="D9" t="s">
        <v>14</v>
      </c>
      <c r="E9" t="s">
        <v>44</v>
      </c>
      <c r="F9" t="s">
        <v>16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 x14ac:dyDescent="0.25">
      <c r="A10">
        <v>1266</v>
      </c>
      <c r="B10" t="s">
        <v>51</v>
      </c>
      <c r="C10" t="s">
        <v>13</v>
      </c>
      <c r="D10" t="s">
        <v>14</v>
      </c>
      <c r="E10" t="s">
        <v>44</v>
      </c>
      <c r="F10" t="s">
        <v>16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1" spans="1:12" x14ac:dyDescent="0.25">
      <c r="A11">
        <v>1358</v>
      </c>
      <c r="B11" t="s">
        <v>52</v>
      </c>
      <c r="C11" t="s">
        <v>26</v>
      </c>
      <c r="D11" t="s">
        <v>14</v>
      </c>
      <c r="E11" t="s">
        <v>44</v>
      </c>
      <c r="F11" t="s">
        <v>17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</row>
    <row r="12" spans="1:12" x14ac:dyDescent="0.25">
      <c r="A12">
        <v>1639</v>
      </c>
      <c r="B12" t="s">
        <v>53</v>
      </c>
      <c r="C12" t="s">
        <v>28</v>
      </c>
      <c r="D12" t="s">
        <v>14</v>
      </c>
      <c r="E12" t="s">
        <v>44</v>
      </c>
      <c r="F12" t="s">
        <v>17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</row>
    <row r="13" spans="1:12" x14ac:dyDescent="0.25">
      <c r="A13">
        <v>1798</v>
      </c>
      <c r="B13" t="s">
        <v>54</v>
      </c>
      <c r="C13" t="s">
        <v>13</v>
      </c>
      <c r="D13" t="s">
        <v>14</v>
      </c>
      <c r="E13" t="s">
        <v>44</v>
      </c>
      <c r="F13" t="s">
        <v>17</v>
      </c>
      <c r="G13">
        <v>0</v>
      </c>
      <c r="H13">
        <v>0</v>
      </c>
      <c r="I13">
        <v>1089</v>
      </c>
      <c r="J13">
        <v>1859</v>
      </c>
      <c r="K13">
        <v>2377</v>
      </c>
      <c r="L13">
        <v>2636</v>
      </c>
    </row>
    <row r="14" spans="1:12" x14ac:dyDescent="0.25">
      <c r="A14">
        <v>1821</v>
      </c>
      <c r="B14" t="s">
        <v>55</v>
      </c>
      <c r="C14" t="s">
        <v>13</v>
      </c>
      <c r="D14" t="s">
        <v>14</v>
      </c>
      <c r="E14" t="s">
        <v>44</v>
      </c>
      <c r="F14" t="s">
        <v>17</v>
      </c>
      <c r="G14">
        <v>207</v>
      </c>
      <c r="H14">
        <v>379</v>
      </c>
      <c r="I14">
        <v>525</v>
      </c>
      <c r="J14">
        <v>665</v>
      </c>
      <c r="K14">
        <v>788</v>
      </c>
      <c r="L14">
        <v>896</v>
      </c>
    </row>
    <row r="15" spans="1:12" x14ac:dyDescent="0.25">
      <c r="A15">
        <v>1867</v>
      </c>
      <c r="B15" t="s">
        <v>56</v>
      </c>
      <c r="C15" t="s">
        <v>30</v>
      </c>
      <c r="D15" t="s">
        <v>14</v>
      </c>
      <c r="E15" t="s">
        <v>44</v>
      </c>
      <c r="F15" t="s">
        <v>17</v>
      </c>
      <c r="G15">
        <v>1011</v>
      </c>
      <c r="H15">
        <v>1703</v>
      </c>
      <c r="I15">
        <v>2428</v>
      </c>
      <c r="J15">
        <v>3085</v>
      </c>
      <c r="K15">
        <v>3841</v>
      </c>
      <c r="L15">
        <v>4703</v>
      </c>
    </row>
    <row r="16" spans="1:12" x14ac:dyDescent="0.25">
      <c r="A16">
        <v>3127</v>
      </c>
      <c r="B16" t="s">
        <v>57</v>
      </c>
      <c r="C16" t="s">
        <v>13</v>
      </c>
      <c r="D16" t="s">
        <v>14</v>
      </c>
      <c r="E16" t="s">
        <v>44</v>
      </c>
      <c r="F16" t="s">
        <v>16</v>
      </c>
      <c r="G16">
        <v>0</v>
      </c>
      <c r="H16">
        <v>201</v>
      </c>
      <c r="I16">
        <v>454</v>
      </c>
      <c r="J16">
        <v>697</v>
      </c>
      <c r="K16">
        <v>912</v>
      </c>
      <c r="L16">
        <v>1098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A2" sqref="A2:L20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194</v>
      </c>
      <c r="B2" t="s">
        <v>12</v>
      </c>
      <c r="C2" t="s">
        <v>13</v>
      </c>
      <c r="D2" t="s">
        <v>58</v>
      </c>
      <c r="E2" t="s">
        <v>59</v>
      </c>
      <c r="F2" t="s">
        <v>16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25">
      <c r="A3">
        <v>411</v>
      </c>
      <c r="B3" t="s">
        <v>60</v>
      </c>
      <c r="C3" t="s">
        <v>13</v>
      </c>
      <c r="D3" t="s">
        <v>58</v>
      </c>
      <c r="E3" t="s">
        <v>59</v>
      </c>
      <c r="F3" t="s">
        <v>16</v>
      </c>
      <c r="G3">
        <v>0</v>
      </c>
      <c r="H3">
        <v>0</v>
      </c>
      <c r="I3">
        <v>22</v>
      </c>
      <c r="J3">
        <v>64</v>
      </c>
      <c r="K3">
        <v>104</v>
      </c>
      <c r="L3">
        <v>141</v>
      </c>
    </row>
    <row r="4" spans="1:12" x14ac:dyDescent="0.25">
      <c r="A4">
        <v>439</v>
      </c>
      <c r="B4" t="s">
        <v>61</v>
      </c>
      <c r="C4" t="s">
        <v>13</v>
      </c>
      <c r="D4" t="s">
        <v>58</v>
      </c>
      <c r="E4" t="s">
        <v>59</v>
      </c>
      <c r="F4" t="s">
        <v>17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x14ac:dyDescent="0.25">
      <c r="A5">
        <v>670</v>
      </c>
      <c r="B5" t="s">
        <v>20</v>
      </c>
      <c r="C5" t="s">
        <v>13</v>
      </c>
      <c r="D5" t="s">
        <v>58</v>
      </c>
      <c r="E5" t="s">
        <v>59</v>
      </c>
      <c r="F5" t="s">
        <v>16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 x14ac:dyDescent="0.25">
      <c r="A6">
        <v>847</v>
      </c>
      <c r="B6" t="s">
        <v>62</v>
      </c>
      <c r="C6" t="s">
        <v>13</v>
      </c>
      <c r="D6" t="s">
        <v>58</v>
      </c>
      <c r="E6" t="s">
        <v>59</v>
      </c>
      <c r="F6" t="s">
        <v>16</v>
      </c>
      <c r="G6">
        <v>0</v>
      </c>
      <c r="H6">
        <v>0</v>
      </c>
      <c r="I6">
        <v>0</v>
      </c>
      <c r="J6">
        <v>3</v>
      </c>
      <c r="K6">
        <v>0</v>
      </c>
      <c r="L6">
        <v>3</v>
      </c>
    </row>
    <row r="7" spans="1:12" x14ac:dyDescent="0.25">
      <c r="A7">
        <v>1006</v>
      </c>
      <c r="B7" t="s">
        <v>63</v>
      </c>
      <c r="C7" t="s">
        <v>23</v>
      </c>
      <c r="D7" t="s">
        <v>58</v>
      </c>
      <c r="E7" t="s">
        <v>59</v>
      </c>
      <c r="F7" t="s">
        <v>17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 x14ac:dyDescent="0.25">
      <c r="A8">
        <v>1359</v>
      </c>
      <c r="B8" t="s">
        <v>64</v>
      </c>
      <c r="C8" t="s">
        <v>26</v>
      </c>
      <c r="D8" t="s">
        <v>58</v>
      </c>
      <c r="E8" t="s">
        <v>59</v>
      </c>
      <c r="F8" t="s">
        <v>17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25">
      <c r="A9">
        <v>1588</v>
      </c>
      <c r="B9" t="s">
        <v>65</v>
      </c>
      <c r="C9" t="s">
        <v>13</v>
      </c>
      <c r="D9" t="s">
        <v>58</v>
      </c>
      <c r="E9" t="s">
        <v>59</v>
      </c>
      <c r="F9" t="s">
        <v>17</v>
      </c>
      <c r="G9">
        <v>188</v>
      </c>
      <c r="H9">
        <v>613</v>
      </c>
      <c r="I9">
        <v>1042</v>
      </c>
      <c r="J9">
        <v>1484</v>
      </c>
      <c r="K9">
        <v>1947</v>
      </c>
      <c r="L9">
        <v>2402</v>
      </c>
    </row>
    <row r="10" spans="1:12" x14ac:dyDescent="0.25">
      <c r="A10">
        <v>1607</v>
      </c>
      <c r="B10" t="s">
        <v>66</v>
      </c>
      <c r="C10" t="s">
        <v>13</v>
      </c>
      <c r="D10" t="s">
        <v>58</v>
      </c>
      <c r="E10" t="s">
        <v>59</v>
      </c>
      <c r="F10" t="s">
        <v>16</v>
      </c>
      <c r="G10">
        <v>0</v>
      </c>
      <c r="H10">
        <v>41</v>
      </c>
      <c r="I10">
        <v>217</v>
      </c>
      <c r="J10">
        <v>400</v>
      </c>
      <c r="K10">
        <v>594</v>
      </c>
      <c r="L10">
        <v>784</v>
      </c>
    </row>
    <row r="11" spans="1:12" x14ac:dyDescent="0.25">
      <c r="A11">
        <v>1640</v>
      </c>
      <c r="B11" t="s">
        <v>67</v>
      </c>
      <c r="C11" t="s">
        <v>28</v>
      </c>
      <c r="D11" t="s">
        <v>58</v>
      </c>
      <c r="E11" t="s">
        <v>59</v>
      </c>
      <c r="F11" t="s">
        <v>17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</row>
    <row r="12" spans="1:12" x14ac:dyDescent="0.25">
      <c r="A12">
        <v>1804</v>
      </c>
      <c r="B12" t="s">
        <v>68</v>
      </c>
      <c r="C12" t="s">
        <v>13</v>
      </c>
      <c r="D12" t="s">
        <v>58</v>
      </c>
      <c r="E12" t="s">
        <v>59</v>
      </c>
      <c r="F12" t="s">
        <v>17</v>
      </c>
      <c r="G12">
        <v>0</v>
      </c>
      <c r="H12">
        <v>31</v>
      </c>
      <c r="I12">
        <v>66</v>
      </c>
      <c r="J12">
        <v>102</v>
      </c>
      <c r="K12">
        <v>140</v>
      </c>
      <c r="L12">
        <v>177</v>
      </c>
    </row>
    <row r="13" spans="1:12" x14ac:dyDescent="0.25">
      <c r="A13">
        <v>1812</v>
      </c>
      <c r="B13" t="s">
        <v>69</v>
      </c>
      <c r="C13" t="s">
        <v>13</v>
      </c>
      <c r="D13" t="s">
        <v>58</v>
      </c>
      <c r="E13" t="s">
        <v>59</v>
      </c>
      <c r="F13" t="s">
        <v>16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</row>
    <row r="14" spans="1:12" x14ac:dyDescent="0.25">
      <c r="A14">
        <v>1868</v>
      </c>
      <c r="B14" t="s">
        <v>70</v>
      </c>
      <c r="C14" t="s">
        <v>30</v>
      </c>
      <c r="D14" t="s">
        <v>58</v>
      </c>
      <c r="E14" t="s">
        <v>59</v>
      </c>
      <c r="F14" t="s">
        <v>17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</row>
    <row r="15" spans="1:12" x14ac:dyDescent="0.25">
      <c r="A15">
        <v>2097</v>
      </c>
      <c r="B15" t="s">
        <v>71</v>
      </c>
      <c r="C15" t="s">
        <v>13</v>
      </c>
      <c r="D15" t="s">
        <v>58</v>
      </c>
      <c r="E15" t="s">
        <v>59</v>
      </c>
      <c r="F15" t="s">
        <v>16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</row>
    <row r="16" spans="1:12" x14ac:dyDescent="0.25">
      <c r="A16">
        <v>2122</v>
      </c>
      <c r="B16" t="s">
        <v>72</v>
      </c>
      <c r="C16" t="s">
        <v>13</v>
      </c>
      <c r="D16" t="s">
        <v>58</v>
      </c>
      <c r="E16" t="s">
        <v>59</v>
      </c>
      <c r="F16" t="s">
        <v>16</v>
      </c>
      <c r="G16">
        <v>13</v>
      </c>
      <c r="H16">
        <v>16</v>
      </c>
      <c r="I16">
        <v>20</v>
      </c>
      <c r="J16">
        <v>23</v>
      </c>
      <c r="K16">
        <v>26</v>
      </c>
      <c r="L16">
        <v>29</v>
      </c>
    </row>
    <row r="17" spans="1:12" x14ac:dyDescent="0.25">
      <c r="A17">
        <v>2218</v>
      </c>
      <c r="B17" t="s">
        <v>31</v>
      </c>
      <c r="C17" t="s">
        <v>13</v>
      </c>
      <c r="D17" t="s">
        <v>58</v>
      </c>
      <c r="E17" t="s">
        <v>59</v>
      </c>
      <c r="F17" t="s">
        <v>16</v>
      </c>
      <c r="G17">
        <v>0</v>
      </c>
      <c r="H17">
        <v>0</v>
      </c>
      <c r="I17">
        <v>0</v>
      </c>
      <c r="J17">
        <v>146</v>
      </c>
      <c r="K17">
        <v>341</v>
      </c>
      <c r="L17">
        <v>541</v>
      </c>
    </row>
    <row r="18" spans="1:12" x14ac:dyDescent="0.25">
      <c r="A18">
        <v>2324</v>
      </c>
      <c r="B18" t="s">
        <v>73</v>
      </c>
      <c r="C18" t="s">
        <v>13</v>
      </c>
      <c r="D18" t="s">
        <v>58</v>
      </c>
      <c r="E18" t="s">
        <v>59</v>
      </c>
      <c r="F18" t="s">
        <v>16</v>
      </c>
      <c r="G18">
        <v>0</v>
      </c>
      <c r="H18">
        <v>0</v>
      </c>
      <c r="I18">
        <v>1</v>
      </c>
      <c r="J18">
        <v>1</v>
      </c>
      <c r="K18">
        <v>2</v>
      </c>
      <c r="L18">
        <v>3</v>
      </c>
    </row>
    <row r="19" spans="1:12" x14ac:dyDescent="0.25">
      <c r="A19">
        <v>2973</v>
      </c>
      <c r="B19" t="s">
        <v>74</v>
      </c>
      <c r="C19" t="s">
        <v>13</v>
      </c>
      <c r="D19" t="s">
        <v>58</v>
      </c>
      <c r="E19" t="s">
        <v>59</v>
      </c>
      <c r="F19" t="s">
        <v>16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</row>
    <row r="20" spans="1:12" x14ac:dyDescent="0.25">
      <c r="A20">
        <v>3139</v>
      </c>
      <c r="B20" t="s">
        <v>75</v>
      </c>
      <c r="C20" t="s">
        <v>13</v>
      </c>
      <c r="D20" t="s">
        <v>58</v>
      </c>
      <c r="E20" t="s">
        <v>59</v>
      </c>
      <c r="F20" t="s">
        <v>16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2" sqref="A2:L13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194</v>
      </c>
      <c r="B2" t="s">
        <v>12</v>
      </c>
      <c r="C2" t="s">
        <v>13</v>
      </c>
      <c r="D2" t="s">
        <v>14</v>
      </c>
      <c r="E2" t="s">
        <v>76</v>
      </c>
      <c r="F2" t="s">
        <v>16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25">
      <c r="A3">
        <v>486</v>
      </c>
      <c r="B3" t="s">
        <v>77</v>
      </c>
      <c r="C3" t="s">
        <v>13</v>
      </c>
      <c r="D3" t="s">
        <v>14</v>
      </c>
      <c r="E3" t="s">
        <v>76</v>
      </c>
      <c r="F3" t="s">
        <v>17</v>
      </c>
      <c r="G3">
        <v>272</v>
      </c>
      <c r="H3">
        <v>385</v>
      </c>
      <c r="I3">
        <v>456</v>
      </c>
      <c r="J3">
        <v>523</v>
      </c>
      <c r="K3">
        <v>587</v>
      </c>
      <c r="L3">
        <v>639</v>
      </c>
    </row>
    <row r="4" spans="1:12" x14ac:dyDescent="0.25">
      <c r="A4">
        <v>776</v>
      </c>
      <c r="B4" t="s">
        <v>78</v>
      </c>
      <c r="C4" t="s">
        <v>13</v>
      </c>
      <c r="D4" t="s">
        <v>14</v>
      </c>
      <c r="E4" t="s">
        <v>76</v>
      </c>
      <c r="F4" t="s">
        <v>17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x14ac:dyDescent="0.25">
      <c r="A5">
        <v>781</v>
      </c>
      <c r="B5" t="s">
        <v>79</v>
      </c>
      <c r="C5" t="s">
        <v>13</v>
      </c>
      <c r="D5" t="s">
        <v>14</v>
      </c>
      <c r="E5" t="s">
        <v>76</v>
      </c>
      <c r="F5" t="s">
        <v>17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 x14ac:dyDescent="0.25">
      <c r="A6">
        <v>1051</v>
      </c>
      <c r="B6" t="s">
        <v>80</v>
      </c>
      <c r="C6" t="s">
        <v>23</v>
      </c>
      <c r="D6" t="s">
        <v>14</v>
      </c>
      <c r="E6" t="s">
        <v>76</v>
      </c>
      <c r="F6" t="s">
        <v>17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 x14ac:dyDescent="0.25">
      <c r="A7">
        <v>1278</v>
      </c>
      <c r="B7" t="s">
        <v>81</v>
      </c>
      <c r="C7" t="s">
        <v>13</v>
      </c>
      <c r="D7" t="s">
        <v>14</v>
      </c>
      <c r="E7" t="s">
        <v>76</v>
      </c>
      <c r="F7" t="s">
        <v>17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 x14ac:dyDescent="0.25">
      <c r="A8">
        <v>1312</v>
      </c>
      <c r="B8" t="s">
        <v>24</v>
      </c>
      <c r="C8" t="s">
        <v>13</v>
      </c>
      <c r="D8" t="s">
        <v>14</v>
      </c>
      <c r="E8" t="s">
        <v>76</v>
      </c>
      <c r="F8" t="s">
        <v>16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25">
      <c r="A9">
        <v>1406</v>
      </c>
      <c r="B9" t="s">
        <v>82</v>
      </c>
      <c r="C9" t="s">
        <v>26</v>
      </c>
      <c r="D9" t="s">
        <v>14</v>
      </c>
      <c r="E9" t="s">
        <v>76</v>
      </c>
      <c r="F9" t="s">
        <v>17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 x14ac:dyDescent="0.25">
      <c r="A10">
        <v>1669</v>
      </c>
      <c r="B10" t="s">
        <v>83</v>
      </c>
      <c r="C10" t="s">
        <v>28</v>
      </c>
      <c r="D10" t="s">
        <v>14</v>
      </c>
      <c r="E10" t="s">
        <v>76</v>
      </c>
      <c r="F10" t="s">
        <v>17</v>
      </c>
      <c r="G10">
        <v>206</v>
      </c>
      <c r="H10">
        <v>243</v>
      </c>
      <c r="I10">
        <v>279</v>
      </c>
      <c r="J10">
        <v>310</v>
      </c>
      <c r="K10">
        <v>349</v>
      </c>
      <c r="L10">
        <v>391</v>
      </c>
    </row>
    <row r="11" spans="1:12" x14ac:dyDescent="0.25">
      <c r="A11">
        <v>1908</v>
      </c>
      <c r="B11" t="s">
        <v>84</v>
      </c>
      <c r="C11" t="s">
        <v>30</v>
      </c>
      <c r="D11" t="s">
        <v>14</v>
      </c>
      <c r="E11" t="s">
        <v>76</v>
      </c>
      <c r="F11" t="s">
        <v>17</v>
      </c>
      <c r="G11">
        <v>1986</v>
      </c>
      <c r="H11">
        <v>1492</v>
      </c>
      <c r="I11">
        <v>925</v>
      </c>
      <c r="J11">
        <v>393</v>
      </c>
      <c r="K11">
        <v>40</v>
      </c>
      <c r="L11">
        <v>39</v>
      </c>
    </row>
    <row r="12" spans="1:12" x14ac:dyDescent="0.25">
      <c r="A12">
        <v>2337</v>
      </c>
      <c r="B12" t="s">
        <v>85</v>
      </c>
      <c r="C12" t="s">
        <v>13</v>
      </c>
      <c r="D12" t="s">
        <v>14</v>
      </c>
      <c r="E12" t="s">
        <v>76</v>
      </c>
      <c r="F12" t="s">
        <v>17</v>
      </c>
      <c r="G12">
        <v>0</v>
      </c>
      <c r="H12">
        <v>85</v>
      </c>
      <c r="I12">
        <v>142</v>
      </c>
      <c r="J12">
        <v>191</v>
      </c>
      <c r="K12">
        <v>234</v>
      </c>
      <c r="L12">
        <v>267</v>
      </c>
    </row>
    <row r="13" spans="1:12" x14ac:dyDescent="0.25">
      <c r="A13">
        <v>2421</v>
      </c>
      <c r="B13" t="s">
        <v>86</v>
      </c>
      <c r="C13" t="s">
        <v>34</v>
      </c>
      <c r="D13" t="s">
        <v>14</v>
      </c>
      <c r="E13" t="s">
        <v>76</v>
      </c>
      <c r="F13" t="s">
        <v>17</v>
      </c>
      <c r="G13">
        <v>0</v>
      </c>
      <c r="H13">
        <v>0</v>
      </c>
      <c r="I13">
        <v>0</v>
      </c>
      <c r="J13">
        <v>0</v>
      </c>
      <c r="K13">
        <v>2614</v>
      </c>
      <c r="L13">
        <v>7414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A2" sqref="A2:L35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7</v>
      </c>
      <c r="B2" t="s">
        <v>87</v>
      </c>
      <c r="C2" t="s">
        <v>13</v>
      </c>
      <c r="D2" t="s">
        <v>14</v>
      </c>
      <c r="E2" t="s">
        <v>88</v>
      </c>
      <c r="F2" t="s">
        <v>16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25">
      <c r="A3">
        <v>307</v>
      </c>
      <c r="B3" t="s">
        <v>89</v>
      </c>
      <c r="C3" t="s">
        <v>13</v>
      </c>
      <c r="D3" t="s">
        <v>14</v>
      </c>
      <c r="E3" t="s">
        <v>88</v>
      </c>
      <c r="F3" t="s">
        <v>16</v>
      </c>
      <c r="G3">
        <v>0</v>
      </c>
      <c r="H3">
        <v>667</v>
      </c>
      <c r="I3">
        <v>1690</v>
      </c>
      <c r="J3">
        <v>2974</v>
      </c>
      <c r="K3">
        <v>4429</v>
      </c>
      <c r="L3">
        <v>6088</v>
      </c>
    </row>
    <row r="4" spans="1:12" x14ac:dyDescent="0.25">
      <c r="A4">
        <v>307</v>
      </c>
      <c r="B4" t="s">
        <v>89</v>
      </c>
      <c r="C4" t="s">
        <v>13</v>
      </c>
      <c r="D4" t="s">
        <v>58</v>
      </c>
      <c r="E4" t="s">
        <v>88</v>
      </c>
      <c r="F4" t="s">
        <v>16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x14ac:dyDescent="0.25">
      <c r="A5">
        <v>356</v>
      </c>
      <c r="B5" t="s">
        <v>90</v>
      </c>
      <c r="C5" t="s">
        <v>13</v>
      </c>
      <c r="D5" t="s">
        <v>14</v>
      </c>
      <c r="E5" t="s">
        <v>88</v>
      </c>
      <c r="F5" t="s">
        <v>17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 x14ac:dyDescent="0.25">
      <c r="A6">
        <v>411</v>
      </c>
      <c r="B6" t="s">
        <v>60</v>
      </c>
      <c r="C6" t="s">
        <v>13</v>
      </c>
      <c r="D6" t="s">
        <v>58</v>
      </c>
      <c r="E6" t="s">
        <v>88</v>
      </c>
      <c r="F6" t="s">
        <v>16</v>
      </c>
      <c r="G6">
        <v>0</v>
      </c>
      <c r="H6">
        <v>0</v>
      </c>
      <c r="I6">
        <v>56</v>
      </c>
      <c r="J6">
        <v>187</v>
      </c>
      <c r="K6">
        <v>336</v>
      </c>
      <c r="L6">
        <v>500</v>
      </c>
    </row>
    <row r="7" spans="1:12" x14ac:dyDescent="0.25">
      <c r="A7">
        <v>516</v>
      </c>
      <c r="B7" t="s">
        <v>91</v>
      </c>
      <c r="C7" t="s">
        <v>13</v>
      </c>
      <c r="D7" t="s">
        <v>14</v>
      </c>
      <c r="E7" t="s">
        <v>88</v>
      </c>
      <c r="F7" t="s">
        <v>16</v>
      </c>
      <c r="G7">
        <v>0</v>
      </c>
      <c r="H7">
        <v>0</v>
      </c>
      <c r="I7">
        <v>530</v>
      </c>
      <c r="J7">
        <v>1587</v>
      </c>
      <c r="K7">
        <v>2489</v>
      </c>
      <c r="L7">
        <v>3382</v>
      </c>
    </row>
    <row r="8" spans="1:12" x14ac:dyDescent="0.25">
      <c r="A8">
        <v>516</v>
      </c>
      <c r="B8" t="s">
        <v>91</v>
      </c>
      <c r="C8" t="s">
        <v>13</v>
      </c>
      <c r="D8" t="s">
        <v>58</v>
      </c>
      <c r="E8" t="s">
        <v>88</v>
      </c>
      <c r="F8" t="s">
        <v>16</v>
      </c>
      <c r="G8">
        <v>0</v>
      </c>
      <c r="H8">
        <v>0</v>
      </c>
      <c r="I8">
        <v>0</v>
      </c>
      <c r="J8">
        <v>1109</v>
      </c>
      <c r="K8">
        <v>6654</v>
      </c>
      <c r="L8">
        <v>12812</v>
      </c>
    </row>
    <row r="9" spans="1:12" x14ac:dyDescent="0.25">
      <c r="A9">
        <v>670</v>
      </c>
      <c r="B9" t="s">
        <v>20</v>
      </c>
      <c r="C9" t="s">
        <v>13</v>
      </c>
      <c r="D9" t="s">
        <v>58</v>
      </c>
      <c r="E9" t="s">
        <v>88</v>
      </c>
      <c r="F9" t="s">
        <v>16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 x14ac:dyDescent="0.25">
      <c r="A10">
        <v>681</v>
      </c>
      <c r="B10" t="s">
        <v>92</v>
      </c>
      <c r="C10" t="s">
        <v>13</v>
      </c>
      <c r="D10" t="s">
        <v>58</v>
      </c>
      <c r="E10" t="s">
        <v>88</v>
      </c>
      <c r="F10" t="s">
        <v>16</v>
      </c>
      <c r="G10">
        <v>0</v>
      </c>
      <c r="H10">
        <v>13</v>
      </c>
      <c r="I10">
        <v>118</v>
      </c>
      <c r="J10">
        <v>243</v>
      </c>
      <c r="K10">
        <v>388</v>
      </c>
      <c r="L10">
        <v>551</v>
      </c>
    </row>
    <row r="11" spans="1:12" x14ac:dyDescent="0.25">
      <c r="A11">
        <v>720</v>
      </c>
      <c r="B11" t="s">
        <v>93</v>
      </c>
      <c r="C11" t="s">
        <v>13</v>
      </c>
      <c r="D11" t="s">
        <v>14</v>
      </c>
      <c r="E11" t="s">
        <v>88</v>
      </c>
      <c r="F11" t="s">
        <v>17</v>
      </c>
      <c r="G11">
        <v>0</v>
      </c>
      <c r="H11">
        <v>31</v>
      </c>
      <c r="I11">
        <v>104</v>
      </c>
      <c r="J11">
        <v>198</v>
      </c>
      <c r="K11">
        <v>307</v>
      </c>
      <c r="L11">
        <v>432</v>
      </c>
    </row>
    <row r="12" spans="1:12" x14ac:dyDescent="0.25">
      <c r="A12">
        <v>721</v>
      </c>
      <c r="B12" t="s">
        <v>94</v>
      </c>
      <c r="C12" t="s">
        <v>13</v>
      </c>
      <c r="D12" t="s">
        <v>14</v>
      </c>
      <c r="E12" t="s">
        <v>88</v>
      </c>
      <c r="F12" t="s">
        <v>17</v>
      </c>
      <c r="G12">
        <v>0</v>
      </c>
      <c r="H12">
        <v>0</v>
      </c>
      <c r="I12">
        <v>0</v>
      </c>
      <c r="J12">
        <v>0</v>
      </c>
      <c r="K12">
        <v>0</v>
      </c>
      <c r="L12">
        <v>126</v>
      </c>
    </row>
    <row r="13" spans="1:12" x14ac:dyDescent="0.25">
      <c r="A13">
        <v>1079</v>
      </c>
      <c r="B13" t="s">
        <v>95</v>
      </c>
      <c r="C13" t="s">
        <v>23</v>
      </c>
      <c r="D13" t="s">
        <v>14</v>
      </c>
      <c r="E13" t="s">
        <v>88</v>
      </c>
      <c r="F13" t="s">
        <v>16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</row>
    <row r="14" spans="1:12" x14ac:dyDescent="0.25">
      <c r="A14">
        <v>1079</v>
      </c>
      <c r="B14" t="s">
        <v>95</v>
      </c>
      <c r="C14" t="s">
        <v>23</v>
      </c>
      <c r="D14" t="s">
        <v>58</v>
      </c>
      <c r="E14" t="s">
        <v>88</v>
      </c>
      <c r="F14" t="s">
        <v>16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</row>
    <row r="15" spans="1:12" x14ac:dyDescent="0.25">
      <c r="A15">
        <v>1276</v>
      </c>
      <c r="B15" t="s">
        <v>96</v>
      </c>
      <c r="C15" t="s">
        <v>13</v>
      </c>
      <c r="D15" t="s">
        <v>58</v>
      </c>
      <c r="E15" t="s">
        <v>88</v>
      </c>
      <c r="F15" t="s">
        <v>17</v>
      </c>
      <c r="G15">
        <v>0</v>
      </c>
      <c r="H15">
        <v>1348</v>
      </c>
      <c r="I15">
        <v>2801</v>
      </c>
      <c r="J15">
        <v>2787</v>
      </c>
      <c r="K15">
        <v>2776</v>
      </c>
      <c r="L15">
        <v>2783</v>
      </c>
    </row>
    <row r="16" spans="1:12" x14ac:dyDescent="0.25">
      <c r="A16">
        <v>1436</v>
      </c>
      <c r="B16" t="s">
        <v>97</v>
      </c>
      <c r="C16" t="s">
        <v>26</v>
      </c>
      <c r="D16" t="s">
        <v>14</v>
      </c>
      <c r="E16" t="s">
        <v>88</v>
      </c>
      <c r="F16" t="s">
        <v>16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</row>
    <row r="17" spans="1:12" x14ac:dyDescent="0.25">
      <c r="A17">
        <v>1436</v>
      </c>
      <c r="B17" t="s">
        <v>97</v>
      </c>
      <c r="C17" t="s">
        <v>26</v>
      </c>
      <c r="D17" t="s">
        <v>58</v>
      </c>
      <c r="E17" t="s">
        <v>88</v>
      </c>
      <c r="F17" t="s">
        <v>16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</row>
    <row r="18" spans="1:12" x14ac:dyDescent="0.25">
      <c r="A18">
        <v>1690</v>
      </c>
      <c r="B18" t="s">
        <v>98</v>
      </c>
      <c r="C18" t="s">
        <v>28</v>
      </c>
      <c r="D18" t="s">
        <v>14</v>
      </c>
      <c r="E18" t="s">
        <v>88</v>
      </c>
      <c r="F18" t="s">
        <v>16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</row>
    <row r="19" spans="1:12" x14ac:dyDescent="0.25">
      <c r="A19">
        <v>1690</v>
      </c>
      <c r="B19" t="s">
        <v>98</v>
      </c>
      <c r="C19" t="s">
        <v>28</v>
      </c>
      <c r="D19" t="s">
        <v>58</v>
      </c>
      <c r="E19" t="s">
        <v>88</v>
      </c>
      <c r="F19" t="s">
        <v>16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</row>
    <row r="20" spans="1:12" x14ac:dyDescent="0.25">
      <c r="A20">
        <v>1812</v>
      </c>
      <c r="B20" t="s">
        <v>69</v>
      </c>
      <c r="C20" t="s">
        <v>13</v>
      </c>
      <c r="D20" t="s">
        <v>58</v>
      </c>
      <c r="E20" t="s">
        <v>88</v>
      </c>
      <c r="F20" t="s">
        <v>16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1:12" x14ac:dyDescent="0.25">
      <c r="A21">
        <v>1935</v>
      </c>
      <c r="B21" t="s">
        <v>99</v>
      </c>
      <c r="C21" t="s">
        <v>30</v>
      </c>
      <c r="D21" t="s">
        <v>14</v>
      </c>
      <c r="E21" t="s">
        <v>88</v>
      </c>
      <c r="F21" t="s">
        <v>17</v>
      </c>
      <c r="G21">
        <v>531</v>
      </c>
      <c r="H21">
        <v>761</v>
      </c>
      <c r="I21">
        <v>1047</v>
      </c>
      <c r="J21">
        <v>1131</v>
      </c>
      <c r="K21">
        <v>1340</v>
      </c>
      <c r="L21">
        <v>1579</v>
      </c>
    </row>
    <row r="22" spans="1:12" x14ac:dyDescent="0.25">
      <c r="A22">
        <v>2089</v>
      </c>
      <c r="B22" t="s">
        <v>100</v>
      </c>
      <c r="C22" t="s">
        <v>13</v>
      </c>
      <c r="D22" t="s">
        <v>14</v>
      </c>
      <c r="E22" t="s">
        <v>88</v>
      </c>
      <c r="F22" t="s">
        <v>16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</row>
    <row r="23" spans="1:12" x14ac:dyDescent="0.25">
      <c r="A23">
        <v>2089</v>
      </c>
      <c r="B23" t="s">
        <v>100</v>
      </c>
      <c r="C23" t="s">
        <v>13</v>
      </c>
      <c r="D23" t="s">
        <v>58</v>
      </c>
      <c r="E23" t="s">
        <v>88</v>
      </c>
      <c r="F23" t="s">
        <v>16</v>
      </c>
      <c r="G23">
        <v>0</v>
      </c>
      <c r="H23">
        <v>1</v>
      </c>
      <c r="I23">
        <v>7</v>
      </c>
      <c r="J23">
        <v>17</v>
      </c>
      <c r="K23">
        <v>29</v>
      </c>
      <c r="L23">
        <v>42</v>
      </c>
    </row>
    <row r="24" spans="1:12" x14ac:dyDescent="0.25">
      <c r="A24">
        <v>2122</v>
      </c>
      <c r="B24" t="s">
        <v>72</v>
      </c>
      <c r="C24" t="s">
        <v>13</v>
      </c>
      <c r="D24" t="s">
        <v>58</v>
      </c>
      <c r="E24" t="s">
        <v>88</v>
      </c>
      <c r="F24" t="s">
        <v>16</v>
      </c>
      <c r="G24">
        <v>49</v>
      </c>
      <c r="H24">
        <v>65</v>
      </c>
      <c r="I24">
        <v>85</v>
      </c>
      <c r="J24">
        <v>111</v>
      </c>
      <c r="K24">
        <v>140</v>
      </c>
      <c r="L24">
        <v>174</v>
      </c>
    </row>
    <row r="25" spans="1:12" x14ac:dyDescent="0.25">
      <c r="A25">
        <v>2212</v>
      </c>
      <c r="B25" t="s">
        <v>101</v>
      </c>
      <c r="C25" t="s">
        <v>13</v>
      </c>
      <c r="D25" t="s">
        <v>14</v>
      </c>
      <c r="E25" t="s">
        <v>88</v>
      </c>
      <c r="F25" t="s">
        <v>16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</row>
    <row r="26" spans="1:12" x14ac:dyDescent="0.25">
      <c r="A26">
        <v>2212</v>
      </c>
      <c r="B26" t="s">
        <v>101</v>
      </c>
      <c r="C26" t="s">
        <v>13</v>
      </c>
      <c r="D26" t="s">
        <v>58</v>
      </c>
      <c r="E26" t="s">
        <v>88</v>
      </c>
      <c r="F26" t="s">
        <v>16</v>
      </c>
      <c r="G26">
        <v>0</v>
      </c>
      <c r="H26">
        <v>185</v>
      </c>
      <c r="I26">
        <v>184</v>
      </c>
      <c r="J26">
        <v>185</v>
      </c>
      <c r="K26">
        <v>184</v>
      </c>
      <c r="L26">
        <v>184</v>
      </c>
    </row>
    <row r="27" spans="1:12" x14ac:dyDescent="0.25">
      <c r="A27">
        <v>2324</v>
      </c>
      <c r="B27" t="s">
        <v>73</v>
      </c>
      <c r="C27" t="s">
        <v>13</v>
      </c>
      <c r="D27" t="s">
        <v>58</v>
      </c>
      <c r="E27" t="s">
        <v>88</v>
      </c>
      <c r="F27" t="s">
        <v>16</v>
      </c>
      <c r="G27">
        <v>0</v>
      </c>
      <c r="H27">
        <v>140</v>
      </c>
      <c r="I27">
        <v>2629</v>
      </c>
      <c r="J27">
        <v>5685</v>
      </c>
      <c r="K27">
        <v>9405</v>
      </c>
      <c r="L27">
        <v>13855</v>
      </c>
    </row>
    <row r="28" spans="1:12" x14ac:dyDescent="0.25">
      <c r="A28">
        <v>2434</v>
      </c>
      <c r="B28" t="s">
        <v>102</v>
      </c>
      <c r="C28" t="s">
        <v>34</v>
      </c>
      <c r="D28" t="s">
        <v>58</v>
      </c>
      <c r="E28" t="s">
        <v>88</v>
      </c>
      <c r="F28" t="s">
        <v>17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</row>
    <row r="29" spans="1:12" x14ac:dyDescent="0.25">
      <c r="A29">
        <v>2629</v>
      </c>
      <c r="B29" t="s">
        <v>103</v>
      </c>
      <c r="C29" t="s">
        <v>13</v>
      </c>
      <c r="D29" t="s">
        <v>58</v>
      </c>
      <c r="E29" t="s">
        <v>88</v>
      </c>
      <c r="F29" t="s">
        <v>17</v>
      </c>
      <c r="G29">
        <v>0</v>
      </c>
      <c r="H29">
        <v>0</v>
      </c>
      <c r="I29">
        <v>236</v>
      </c>
      <c r="J29">
        <v>564</v>
      </c>
      <c r="K29">
        <v>934</v>
      </c>
      <c r="L29">
        <v>1356</v>
      </c>
    </row>
    <row r="30" spans="1:12" x14ac:dyDescent="0.25">
      <c r="A30">
        <v>2642</v>
      </c>
      <c r="B30" t="s">
        <v>104</v>
      </c>
      <c r="C30" t="s">
        <v>13</v>
      </c>
      <c r="D30" t="s">
        <v>58</v>
      </c>
      <c r="E30" t="s">
        <v>88</v>
      </c>
      <c r="F30" t="s">
        <v>17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</row>
    <row r="31" spans="1:12" x14ac:dyDescent="0.25">
      <c r="A31">
        <v>2973</v>
      </c>
      <c r="B31" t="s">
        <v>74</v>
      </c>
      <c r="C31" t="s">
        <v>13</v>
      </c>
      <c r="D31" t="s">
        <v>14</v>
      </c>
      <c r="E31" t="s">
        <v>88</v>
      </c>
      <c r="F31" t="s">
        <v>16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</row>
    <row r="32" spans="1:12" x14ac:dyDescent="0.25">
      <c r="A32">
        <v>2973</v>
      </c>
      <c r="B32" t="s">
        <v>74</v>
      </c>
      <c r="C32" t="s">
        <v>13</v>
      </c>
      <c r="D32" t="s">
        <v>58</v>
      </c>
      <c r="E32" t="s">
        <v>88</v>
      </c>
      <c r="F32" t="s">
        <v>16</v>
      </c>
      <c r="G32">
        <v>0</v>
      </c>
      <c r="H32">
        <v>0</v>
      </c>
      <c r="I32">
        <v>0</v>
      </c>
      <c r="J32">
        <v>0</v>
      </c>
      <c r="K32">
        <v>0</v>
      </c>
      <c r="L32">
        <v>525</v>
      </c>
    </row>
    <row r="33" spans="1:12" x14ac:dyDescent="0.25">
      <c r="A33">
        <v>2992</v>
      </c>
      <c r="B33" t="s">
        <v>105</v>
      </c>
      <c r="C33" t="s">
        <v>13</v>
      </c>
      <c r="D33" t="s">
        <v>14</v>
      </c>
      <c r="E33" t="s">
        <v>88</v>
      </c>
      <c r="F33" t="s">
        <v>16</v>
      </c>
      <c r="G33">
        <v>0</v>
      </c>
      <c r="H33">
        <v>937</v>
      </c>
      <c r="I33">
        <v>2974</v>
      </c>
      <c r="J33">
        <v>5522</v>
      </c>
      <c r="K33">
        <v>8405</v>
      </c>
      <c r="L33">
        <v>11687</v>
      </c>
    </row>
    <row r="34" spans="1:12" x14ac:dyDescent="0.25">
      <c r="A34">
        <v>3139</v>
      </c>
      <c r="B34" t="s">
        <v>75</v>
      </c>
      <c r="C34" t="s">
        <v>13</v>
      </c>
      <c r="D34" t="s">
        <v>58</v>
      </c>
      <c r="E34" t="s">
        <v>88</v>
      </c>
      <c r="F34" t="s">
        <v>16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</row>
    <row r="35" spans="1:12" x14ac:dyDescent="0.25">
      <c r="A35">
        <v>3144</v>
      </c>
      <c r="B35" t="s">
        <v>106</v>
      </c>
      <c r="C35" t="s">
        <v>13</v>
      </c>
      <c r="D35" t="s">
        <v>58</v>
      </c>
      <c r="E35" t="s">
        <v>88</v>
      </c>
      <c r="F35" t="s">
        <v>17</v>
      </c>
      <c r="G35">
        <v>0</v>
      </c>
      <c r="H35">
        <v>0</v>
      </c>
      <c r="I35">
        <v>174</v>
      </c>
      <c r="J35">
        <v>456</v>
      </c>
      <c r="K35">
        <v>778</v>
      </c>
      <c r="L35">
        <v>1146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2" sqref="A2:L11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194</v>
      </c>
      <c r="B2" t="s">
        <v>12</v>
      </c>
      <c r="C2" t="s">
        <v>13</v>
      </c>
      <c r="D2" t="s">
        <v>107</v>
      </c>
      <c r="E2" t="s">
        <v>108</v>
      </c>
      <c r="F2" t="s">
        <v>16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25">
      <c r="A3">
        <v>555</v>
      </c>
      <c r="B3" t="s">
        <v>109</v>
      </c>
      <c r="C3" t="s">
        <v>13</v>
      </c>
      <c r="D3" t="s">
        <v>107</v>
      </c>
      <c r="E3" t="s">
        <v>108</v>
      </c>
      <c r="F3" t="s">
        <v>17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 x14ac:dyDescent="0.25">
      <c r="A4">
        <v>836</v>
      </c>
      <c r="B4" t="s">
        <v>110</v>
      </c>
      <c r="C4" t="s">
        <v>13</v>
      </c>
      <c r="D4" t="s">
        <v>107</v>
      </c>
      <c r="E4" t="s">
        <v>108</v>
      </c>
      <c r="F4" t="s">
        <v>17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x14ac:dyDescent="0.25">
      <c r="A5">
        <v>1116</v>
      </c>
      <c r="B5" t="s">
        <v>111</v>
      </c>
      <c r="C5" t="s">
        <v>23</v>
      </c>
      <c r="D5" t="s">
        <v>107</v>
      </c>
      <c r="E5" t="s">
        <v>108</v>
      </c>
      <c r="F5" t="s">
        <v>17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 x14ac:dyDescent="0.25">
      <c r="A6">
        <v>1312</v>
      </c>
      <c r="B6" t="s">
        <v>24</v>
      </c>
      <c r="C6" t="s">
        <v>13</v>
      </c>
      <c r="D6" t="s">
        <v>107</v>
      </c>
      <c r="E6" t="s">
        <v>108</v>
      </c>
      <c r="F6" t="s">
        <v>16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 x14ac:dyDescent="0.25">
      <c r="A7">
        <v>1318</v>
      </c>
      <c r="B7" t="s">
        <v>112</v>
      </c>
      <c r="C7" t="s">
        <v>13</v>
      </c>
      <c r="D7" t="s">
        <v>107</v>
      </c>
      <c r="E7" t="s">
        <v>108</v>
      </c>
      <c r="F7" t="s">
        <v>17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 x14ac:dyDescent="0.25">
      <c r="A8">
        <v>1475</v>
      </c>
      <c r="B8" t="s">
        <v>113</v>
      </c>
      <c r="C8" t="s">
        <v>26</v>
      </c>
      <c r="D8" t="s">
        <v>107</v>
      </c>
      <c r="E8" t="s">
        <v>108</v>
      </c>
      <c r="F8" t="s">
        <v>17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25">
      <c r="A9">
        <v>1716</v>
      </c>
      <c r="B9" t="s">
        <v>114</v>
      </c>
      <c r="C9" t="s">
        <v>28</v>
      </c>
      <c r="D9" t="s">
        <v>107</v>
      </c>
      <c r="E9" t="s">
        <v>108</v>
      </c>
      <c r="F9" t="s">
        <v>17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 x14ac:dyDescent="0.25">
      <c r="A10">
        <v>1969</v>
      </c>
      <c r="B10" t="s">
        <v>115</v>
      </c>
      <c r="C10" t="s">
        <v>30</v>
      </c>
      <c r="D10" t="s">
        <v>107</v>
      </c>
      <c r="E10" t="s">
        <v>108</v>
      </c>
      <c r="F10" t="s">
        <v>17</v>
      </c>
      <c r="G10">
        <v>3180</v>
      </c>
      <c r="H10">
        <v>7289</v>
      </c>
      <c r="I10">
        <v>7767</v>
      </c>
      <c r="J10">
        <v>8304</v>
      </c>
      <c r="K10">
        <v>8904</v>
      </c>
      <c r="L10">
        <v>9631</v>
      </c>
    </row>
    <row r="11" spans="1:12" x14ac:dyDescent="0.25">
      <c r="A11">
        <v>2387</v>
      </c>
      <c r="B11" t="s">
        <v>116</v>
      </c>
      <c r="C11" t="s">
        <v>13</v>
      </c>
      <c r="D11" t="s">
        <v>107</v>
      </c>
      <c r="E11" t="s">
        <v>108</v>
      </c>
      <c r="F11" t="s">
        <v>16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2" sqref="A2:L11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561</v>
      </c>
      <c r="B2" t="s">
        <v>117</v>
      </c>
      <c r="C2" t="s">
        <v>13</v>
      </c>
      <c r="D2" t="s">
        <v>14</v>
      </c>
      <c r="E2" t="s">
        <v>118</v>
      </c>
      <c r="F2" t="s">
        <v>17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25">
      <c r="A3">
        <v>1121</v>
      </c>
      <c r="B3" t="s">
        <v>119</v>
      </c>
      <c r="C3" t="s">
        <v>23</v>
      </c>
      <c r="D3" t="s">
        <v>14</v>
      </c>
      <c r="E3" t="s">
        <v>118</v>
      </c>
      <c r="F3" t="s">
        <v>17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 x14ac:dyDescent="0.25">
      <c r="A4">
        <v>1266</v>
      </c>
      <c r="B4" t="s">
        <v>51</v>
      </c>
      <c r="C4" t="s">
        <v>13</v>
      </c>
      <c r="D4" t="s">
        <v>14</v>
      </c>
      <c r="E4" t="s">
        <v>118</v>
      </c>
      <c r="F4" t="s">
        <v>16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x14ac:dyDescent="0.25">
      <c r="A5">
        <v>1481</v>
      </c>
      <c r="B5" t="s">
        <v>120</v>
      </c>
      <c r="C5" t="s">
        <v>26</v>
      </c>
      <c r="D5" t="s">
        <v>14</v>
      </c>
      <c r="E5" t="s">
        <v>118</v>
      </c>
      <c r="F5" t="s">
        <v>17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 x14ac:dyDescent="0.25">
      <c r="A6">
        <v>1587</v>
      </c>
      <c r="B6" t="s">
        <v>118</v>
      </c>
      <c r="C6" t="s">
        <v>13</v>
      </c>
      <c r="D6" t="s">
        <v>14</v>
      </c>
      <c r="E6" t="s">
        <v>118</v>
      </c>
      <c r="F6" t="s">
        <v>17</v>
      </c>
      <c r="G6">
        <v>445</v>
      </c>
      <c r="H6">
        <v>475</v>
      </c>
      <c r="I6">
        <v>461</v>
      </c>
      <c r="J6">
        <v>439</v>
      </c>
      <c r="K6">
        <v>467</v>
      </c>
      <c r="L6">
        <v>496</v>
      </c>
    </row>
    <row r="7" spans="1:12" x14ac:dyDescent="0.25">
      <c r="A7">
        <v>1722</v>
      </c>
      <c r="B7" t="s">
        <v>121</v>
      </c>
      <c r="C7" t="s">
        <v>28</v>
      </c>
      <c r="D7" t="s">
        <v>14</v>
      </c>
      <c r="E7" t="s">
        <v>118</v>
      </c>
      <c r="F7" t="s">
        <v>17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 x14ac:dyDescent="0.25">
      <c r="A8">
        <v>1975</v>
      </c>
      <c r="B8" t="s">
        <v>122</v>
      </c>
      <c r="C8" t="s">
        <v>30</v>
      </c>
      <c r="D8" t="s">
        <v>14</v>
      </c>
      <c r="E8" t="s">
        <v>118</v>
      </c>
      <c r="F8" t="s">
        <v>17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25">
      <c r="A9">
        <v>2448</v>
      </c>
      <c r="B9" t="s">
        <v>123</v>
      </c>
      <c r="C9" t="s">
        <v>34</v>
      </c>
      <c r="D9" t="s">
        <v>14</v>
      </c>
      <c r="E9" t="s">
        <v>118</v>
      </c>
      <c r="F9" t="s">
        <v>17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 x14ac:dyDescent="0.25">
      <c r="A10">
        <v>2500</v>
      </c>
      <c r="B10" t="s">
        <v>124</v>
      </c>
      <c r="C10" t="s">
        <v>13</v>
      </c>
      <c r="D10" t="s">
        <v>14</v>
      </c>
      <c r="E10" t="s">
        <v>118</v>
      </c>
      <c r="F10" t="s">
        <v>17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1" spans="1:12" x14ac:dyDescent="0.25">
      <c r="A11">
        <v>3127</v>
      </c>
      <c r="B11" t="s">
        <v>57</v>
      </c>
      <c r="C11" t="s">
        <v>13</v>
      </c>
      <c r="D11" t="s">
        <v>14</v>
      </c>
      <c r="E11" t="s">
        <v>118</v>
      </c>
      <c r="F11" t="s">
        <v>16</v>
      </c>
      <c r="G11">
        <v>0</v>
      </c>
      <c r="H11">
        <v>50</v>
      </c>
      <c r="I11">
        <v>41</v>
      </c>
      <c r="J11">
        <v>4</v>
      </c>
      <c r="K11">
        <v>67</v>
      </c>
      <c r="L11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4" workbookViewId="0">
      <selection activeCell="A2" sqref="A2:L45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7</v>
      </c>
      <c r="B2" t="s">
        <v>87</v>
      </c>
      <c r="C2" t="s">
        <v>13</v>
      </c>
      <c r="D2" t="s">
        <v>14</v>
      </c>
      <c r="E2" t="s">
        <v>125</v>
      </c>
      <c r="F2" t="s">
        <v>16</v>
      </c>
      <c r="G2">
        <v>0</v>
      </c>
      <c r="H2">
        <v>0</v>
      </c>
      <c r="I2">
        <v>0</v>
      </c>
      <c r="J2">
        <v>1231</v>
      </c>
      <c r="K2">
        <v>29821</v>
      </c>
      <c r="L2">
        <v>63194</v>
      </c>
    </row>
    <row r="3" spans="1:12" x14ac:dyDescent="0.25">
      <c r="A3">
        <v>25</v>
      </c>
      <c r="B3" t="s">
        <v>126</v>
      </c>
      <c r="C3" t="s">
        <v>13</v>
      </c>
      <c r="D3" t="s">
        <v>14</v>
      </c>
      <c r="E3" t="s">
        <v>125</v>
      </c>
      <c r="F3" t="s">
        <v>16</v>
      </c>
      <c r="G3">
        <v>505</v>
      </c>
      <c r="H3">
        <v>941</v>
      </c>
      <c r="I3">
        <v>1121</v>
      </c>
      <c r="J3">
        <v>987</v>
      </c>
      <c r="K3">
        <v>1084</v>
      </c>
      <c r="L3">
        <v>1194</v>
      </c>
    </row>
    <row r="4" spans="1:12" x14ac:dyDescent="0.25">
      <c r="A4">
        <v>123</v>
      </c>
      <c r="B4" t="s">
        <v>127</v>
      </c>
      <c r="C4" t="s">
        <v>13</v>
      </c>
      <c r="D4" t="s">
        <v>14</v>
      </c>
      <c r="E4" t="s">
        <v>125</v>
      </c>
      <c r="F4" t="s">
        <v>16</v>
      </c>
      <c r="G4">
        <v>0</v>
      </c>
      <c r="H4">
        <v>60</v>
      </c>
      <c r="I4">
        <v>126</v>
      </c>
      <c r="J4">
        <v>202</v>
      </c>
      <c r="K4">
        <v>265</v>
      </c>
      <c r="L4">
        <v>323</v>
      </c>
    </row>
    <row r="5" spans="1:12" x14ac:dyDescent="0.25">
      <c r="A5">
        <v>194</v>
      </c>
      <c r="B5" t="s">
        <v>12</v>
      </c>
      <c r="C5" t="s">
        <v>13</v>
      </c>
      <c r="D5" t="s">
        <v>14</v>
      </c>
      <c r="E5" t="s">
        <v>125</v>
      </c>
      <c r="F5" t="s">
        <v>16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 x14ac:dyDescent="0.25">
      <c r="A6">
        <v>221</v>
      </c>
      <c r="B6" t="s">
        <v>128</v>
      </c>
      <c r="C6" t="s">
        <v>13</v>
      </c>
      <c r="D6" t="s">
        <v>14</v>
      </c>
      <c r="E6" t="s">
        <v>125</v>
      </c>
      <c r="F6" t="s">
        <v>17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 x14ac:dyDescent="0.25">
      <c r="A7">
        <v>638</v>
      </c>
      <c r="B7" t="s">
        <v>129</v>
      </c>
      <c r="C7" t="s">
        <v>13</v>
      </c>
      <c r="D7" t="s">
        <v>14</v>
      </c>
      <c r="E7" t="s">
        <v>125</v>
      </c>
      <c r="F7" t="s">
        <v>17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 x14ac:dyDescent="0.25">
      <c r="A8">
        <v>670</v>
      </c>
      <c r="B8" t="s">
        <v>20</v>
      </c>
      <c r="C8" t="s">
        <v>13</v>
      </c>
      <c r="D8" t="s">
        <v>14</v>
      </c>
      <c r="E8" t="s">
        <v>125</v>
      </c>
      <c r="F8" t="s">
        <v>16</v>
      </c>
      <c r="G8">
        <v>0</v>
      </c>
      <c r="H8">
        <v>0</v>
      </c>
      <c r="I8">
        <v>43</v>
      </c>
      <c r="J8">
        <v>171</v>
      </c>
      <c r="K8">
        <v>309</v>
      </c>
      <c r="L8">
        <v>445</v>
      </c>
    </row>
    <row r="9" spans="1:12" x14ac:dyDescent="0.25">
      <c r="A9">
        <v>757</v>
      </c>
      <c r="B9" t="s">
        <v>21</v>
      </c>
      <c r="C9" t="s">
        <v>13</v>
      </c>
      <c r="D9" t="s">
        <v>14</v>
      </c>
      <c r="E9" t="s">
        <v>125</v>
      </c>
      <c r="F9" t="s">
        <v>16</v>
      </c>
      <c r="G9">
        <v>0</v>
      </c>
      <c r="H9">
        <v>101</v>
      </c>
      <c r="I9">
        <v>196</v>
      </c>
      <c r="J9">
        <v>305</v>
      </c>
      <c r="K9">
        <v>402</v>
      </c>
      <c r="L9">
        <v>493</v>
      </c>
    </row>
    <row r="10" spans="1:12" x14ac:dyDescent="0.25">
      <c r="A10">
        <v>1191</v>
      </c>
      <c r="B10" t="s">
        <v>130</v>
      </c>
      <c r="C10" t="s">
        <v>23</v>
      </c>
      <c r="D10" t="s">
        <v>14</v>
      </c>
      <c r="E10" t="s">
        <v>125</v>
      </c>
      <c r="F10" t="s">
        <v>17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1" spans="1:12" x14ac:dyDescent="0.25">
      <c r="A11">
        <v>1240</v>
      </c>
      <c r="B11" t="s">
        <v>131</v>
      </c>
      <c r="C11" t="s">
        <v>13</v>
      </c>
      <c r="D11" t="s">
        <v>14</v>
      </c>
      <c r="E11" t="s">
        <v>125</v>
      </c>
      <c r="F11" t="s">
        <v>17</v>
      </c>
      <c r="G11">
        <v>93</v>
      </c>
      <c r="H11">
        <v>113</v>
      </c>
      <c r="I11">
        <v>133</v>
      </c>
      <c r="J11">
        <v>158</v>
      </c>
      <c r="K11">
        <v>182</v>
      </c>
      <c r="L11">
        <v>206</v>
      </c>
    </row>
    <row r="12" spans="1:12" x14ac:dyDescent="0.25">
      <c r="A12">
        <v>1289</v>
      </c>
      <c r="B12" t="s">
        <v>132</v>
      </c>
      <c r="C12" t="s">
        <v>13</v>
      </c>
      <c r="D12" t="s">
        <v>14</v>
      </c>
      <c r="E12" t="s">
        <v>125</v>
      </c>
      <c r="F12" t="s">
        <v>17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</row>
    <row r="13" spans="1:12" x14ac:dyDescent="0.25">
      <c r="A13">
        <v>1302</v>
      </c>
      <c r="B13" t="s">
        <v>133</v>
      </c>
      <c r="C13" t="s">
        <v>13</v>
      </c>
      <c r="D13" t="s">
        <v>14</v>
      </c>
      <c r="E13" t="s">
        <v>125</v>
      </c>
      <c r="F13" t="s">
        <v>17</v>
      </c>
      <c r="G13">
        <v>1469</v>
      </c>
      <c r="H13">
        <v>3607</v>
      </c>
      <c r="I13">
        <v>3585</v>
      </c>
      <c r="J13">
        <v>3573</v>
      </c>
      <c r="K13">
        <v>3568</v>
      </c>
      <c r="L13">
        <v>3567</v>
      </c>
    </row>
    <row r="14" spans="1:12" x14ac:dyDescent="0.25">
      <c r="A14">
        <v>1310</v>
      </c>
      <c r="B14" t="s">
        <v>134</v>
      </c>
      <c r="C14" t="s">
        <v>13</v>
      </c>
      <c r="D14" t="s">
        <v>14</v>
      </c>
      <c r="E14" t="s">
        <v>125</v>
      </c>
      <c r="F14" t="s">
        <v>16</v>
      </c>
      <c r="G14">
        <v>0</v>
      </c>
      <c r="H14">
        <v>1224</v>
      </c>
      <c r="I14">
        <v>3282</v>
      </c>
      <c r="J14">
        <v>4153</v>
      </c>
      <c r="K14">
        <v>4544</v>
      </c>
      <c r="L14">
        <v>4937</v>
      </c>
    </row>
    <row r="15" spans="1:12" x14ac:dyDescent="0.25">
      <c r="A15">
        <v>1558</v>
      </c>
      <c r="B15" t="s">
        <v>135</v>
      </c>
      <c r="C15" t="s">
        <v>26</v>
      </c>
      <c r="D15" t="s">
        <v>14</v>
      </c>
      <c r="E15" t="s">
        <v>125</v>
      </c>
      <c r="F15" t="s">
        <v>17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</row>
    <row r="16" spans="1:12" x14ac:dyDescent="0.25">
      <c r="A16">
        <v>1595</v>
      </c>
      <c r="B16" t="s">
        <v>136</v>
      </c>
      <c r="C16" t="s">
        <v>13</v>
      </c>
      <c r="D16" t="s">
        <v>14</v>
      </c>
      <c r="E16" t="s">
        <v>125</v>
      </c>
      <c r="F16" t="s">
        <v>17</v>
      </c>
      <c r="G16">
        <v>0</v>
      </c>
      <c r="H16">
        <v>0</v>
      </c>
      <c r="I16">
        <v>14</v>
      </c>
      <c r="J16">
        <v>66</v>
      </c>
      <c r="K16">
        <v>113</v>
      </c>
      <c r="L16">
        <v>157</v>
      </c>
    </row>
    <row r="17" spans="1:12" x14ac:dyDescent="0.25">
      <c r="A17">
        <v>1601</v>
      </c>
      <c r="B17" t="s">
        <v>137</v>
      </c>
      <c r="C17" t="s">
        <v>13</v>
      </c>
      <c r="D17" t="s">
        <v>14</v>
      </c>
      <c r="E17" t="s">
        <v>125</v>
      </c>
      <c r="F17" t="s">
        <v>17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</row>
    <row r="18" spans="1:12" x14ac:dyDescent="0.25">
      <c r="A18">
        <v>1620</v>
      </c>
      <c r="B18" t="s">
        <v>138</v>
      </c>
      <c r="C18" t="s">
        <v>13</v>
      </c>
      <c r="D18" t="s">
        <v>14</v>
      </c>
      <c r="E18" t="s">
        <v>125</v>
      </c>
      <c r="F18" t="s">
        <v>17</v>
      </c>
      <c r="G18">
        <v>0</v>
      </c>
      <c r="H18">
        <v>0</v>
      </c>
      <c r="I18">
        <v>0</v>
      </c>
      <c r="J18">
        <v>94</v>
      </c>
      <c r="K18">
        <v>494</v>
      </c>
      <c r="L18">
        <v>867</v>
      </c>
    </row>
    <row r="19" spans="1:12" x14ac:dyDescent="0.25">
      <c r="A19">
        <v>1775</v>
      </c>
      <c r="B19" t="s">
        <v>139</v>
      </c>
      <c r="C19" t="s">
        <v>28</v>
      </c>
      <c r="D19" t="s">
        <v>14</v>
      </c>
      <c r="E19" t="s">
        <v>125</v>
      </c>
      <c r="F19" t="s">
        <v>17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</row>
    <row r="20" spans="1:12" x14ac:dyDescent="0.25">
      <c r="A20">
        <v>1797</v>
      </c>
      <c r="B20" t="s">
        <v>140</v>
      </c>
      <c r="C20" t="s">
        <v>13</v>
      </c>
      <c r="D20" t="s">
        <v>14</v>
      </c>
      <c r="E20" t="s">
        <v>125</v>
      </c>
      <c r="F20" t="s">
        <v>16</v>
      </c>
      <c r="G20">
        <v>0</v>
      </c>
      <c r="H20">
        <v>0</v>
      </c>
      <c r="I20">
        <v>0</v>
      </c>
      <c r="J20">
        <v>568</v>
      </c>
      <c r="K20">
        <v>1286</v>
      </c>
      <c r="L20">
        <v>2346</v>
      </c>
    </row>
    <row r="21" spans="1:12" x14ac:dyDescent="0.25">
      <c r="A21">
        <v>2043</v>
      </c>
      <c r="B21" t="s">
        <v>141</v>
      </c>
      <c r="C21" t="s">
        <v>30</v>
      </c>
      <c r="D21" t="s">
        <v>14</v>
      </c>
      <c r="E21" t="s">
        <v>125</v>
      </c>
      <c r="F21" t="s">
        <v>17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</row>
    <row r="22" spans="1:12" x14ac:dyDescent="0.25">
      <c r="A22">
        <v>2097</v>
      </c>
      <c r="B22" t="s">
        <v>71</v>
      </c>
      <c r="C22" t="s">
        <v>13</v>
      </c>
      <c r="D22" t="s">
        <v>14</v>
      </c>
      <c r="E22" t="s">
        <v>125</v>
      </c>
      <c r="F22" t="s">
        <v>16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</row>
    <row r="23" spans="1:12" x14ac:dyDescent="0.25">
      <c r="A23">
        <v>2129</v>
      </c>
      <c r="B23" t="s">
        <v>142</v>
      </c>
      <c r="C23" t="s">
        <v>13</v>
      </c>
      <c r="D23" t="s">
        <v>14</v>
      </c>
      <c r="E23" t="s">
        <v>125</v>
      </c>
      <c r="F23" t="s">
        <v>16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</row>
    <row r="24" spans="1:12" x14ac:dyDescent="0.25">
      <c r="A24">
        <v>2196</v>
      </c>
      <c r="B24" t="s">
        <v>143</v>
      </c>
      <c r="C24" t="s">
        <v>13</v>
      </c>
      <c r="D24" t="s">
        <v>14</v>
      </c>
      <c r="E24" t="s">
        <v>125</v>
      </c>
      <c r="F24" t="s">
        <v>16</v>
      </c>
      <c r="G24">
        <v>605</v>
      </c>
      <c r="H24">
        <v>4935</v>
      </c>
      <c r="I24">
        <v>9073</v>
      </c>
      <c r="J24">
        <v>13727</v>
      </c>
      <c r="K24">
        <v>17872</v>
      </c>
      <c r="L24">
        <v>21741</v>
      </c>
    </row>
    <row r="25" spans="1:12" x14ac:dyDescent="0.25">
      <c r="A25">
        <v>2292</v>
      </c>
      <c r="B25" t="s">
        <v>144</v>
      </c>
      <c r="C25" t="s">
        <v>13</v>
      </c>
      <c r="D25" t="s">
        <v>14</v>
      </c>
      <c r="E25" t="s">
        <v>125</v>
      </c>
      <c r="F25" t="s">
        <v>17</v>
      </c>
      <c r="G25">
        <v>0</v>
      </c>
      <c r="H25">
        <v>379</v>
      </c>
      <c r="I25">
        <v>376</v>
      </c>
      <c r="J25">
        <v>375</v>
      </c>
      <c r="K25">
        <v>376</v>
      </c>
      <c r="L25">
        <v>378</v>
      </c>
    </row>
    <row r="26" spans="1:12" x14ac:dyDescent="0.25">
      <c r="A26">
        <v>2347</v>
      </c>
      <c r="B26" t="s">
        <v>145</v>
      </c>
      <c r="C26" t="s">
        <v>13</v>
      </c>
      <c r="D26" t="s">
        <v>14</v>
      </c>
      <c r="E26" t="s">
        <v>125</v>
      </c>
      <c r="F26" t="s">
        <v>17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</row>
    <row r="27" spans="1:12" x14ac:dyDescent="0.25">
      <c r="A27">
        <v>2474</v>
      </c>
      <c r="B27" t="s">
        <v>146</v>
      </c>
      <c r="C27" t="s">
        <v>34</v>
      </c>
      <c r="D27" t="s">
        <v>14</v>
      </c>
      <c r="E27" t="s">
        <v>125</v>
      </c>
      <c r="F27" t="s">
        <v>17</v>
      </c>
      <c r="G27">
        <v>0</v>
      </c>
      <c r="H27">
        <v>1374</v>
      </c>
      <c r="I27">
        <v>1374</v>
      </c>
      <c r="J27">
        <v>6543</v>
      </c>
      <c r="K27">
        <v>14043</v>
      </c>
      <c r="L27">
        <v>21530</v>
      </c>
    </row>
    <row r="28" spans="1:12" x14ac:dyDescent="0.25">
      <c r="A28">
        <v>2519</v>
      </c>
      <c r="B28" t="s">
        <v>147</v>
      </c>
      <c r="C28" t="s">
        <v>13</v>
      </c>
      <c r="D28" t="s">
        <v>14</v>
      </c>
      <c r="E28" t="s">
        <v>125</v>
      </c>
      <c r="F28" t="s">
        <v>17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</row>
    <row r="29" spans="1:12" x14ac:dyDescent="0.25">
      <c r="A29">
        <v>2535</v>
      </c>
      <c r="B29" t="s">
        <v>148</v>
      </c>
      <c r="C29" t="s">
        <v>13</v>
      </c>
      <c r="D29" t="s">
        <v>14</v>
      </c>
      <c r="E29" t="s">
        <v>125</v>
      </c>
      <c r="F29" t="s">
        <v>17</v>
      </c>
      <c r="G29">
        <v>302</v>
      </c>
      <c r="H29">
        <v>1904</v>
      </c>
      <c r="I29">
        <v>2868</v>
      </c>
      <c r="J29">
        <v>3038</v>
      </c>
      <c r="K29">
        <v>3330</v>
      </c>
      <c r="L29">
        <v>3693</v>
      </c>
    </row>
    <row r="30" spans="1:12" x14ac:dyDescent="0.25">
      <c r="A30">
        <v>2536</v>
      </c>
      <c r="B30" t="s">
        <v>149</v>
      </c>
      <c r="C30" t="s">
        <v>13</v>
      </c>
      <c r="D30" t="s">
        <v>14</v>
      </c>
      <c r="E30" t="s">
        <v>125</v>
      </c>
      <c r="F30" t="s">
        <v>17</v>
      </c>
      <c r="G30">
        <v>0</v>
      </c>
      <c r="H30">
        <v>0</v>
      </c>
      <c r="I30">
        <v>0</v>
      </c>
      <c r="J30">
        <v>0</v>
      </c>
      <c r="K30">
        <v>0</v>
      </c>
      <c r="L30">
        <v>131</v>
      </c>
    </row>
    <row r="31" spans="1:12" x14ac:dyDescent="0.25">
      <c r="A31">
        <v>2537</v>
      </c>
      <c r="B31" t="s">
        <v>150</v>
      </c>
      <c r="C31" t="s">
        <v>13</v>
      </c>
      <c r="D31" t="s">
        <v>14</v>
      </c>
      <c r="E31" t="s">
        <v>125</v>
      </c>
      <c r="F31" t="s">
        <v>17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</row>
    <row r="32" spans="1:12" x14ac:dyDescent="0.25">
      <c r="A32">
        <v>2538</v>
      </c>
      <c r="B32" t="s">
        <v>151</v>
      </c>
      <c r="C32" t="s">
        <v>13</v>
      </c>
      <c r="D32" t="s">
        <v>14</v>
      </c>
      <c r="E32" t="s">
        <v>125</v>
      </c>
      <c r="F32" t="s">
        <v>17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</row>
    <row r="33" spans="1:12" x14ac:dyDescent="0.25">
      <c r="A33">
        <v>2589</v>
      </c>
      <c r="B33" t="s">
        <v>152</v>
      </c>
      <c r="C33" t="s">
        <v>13</v>
      </c>
      <c r="D33" t="s">
        <v>14</v>
      </c>
      <c r="E33" t="s">
        <v>125</v>
      </c>
      <c r="F33" t="s">
        <v>16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</row>
    <row r="34" spans="1:12" x14ac:dyDescent="0.25">
      <c r="A34">
        <v>2599</v>
      </c>
      <c r="B34" t="s">
        <v>153</v>
      </c>
      <c r="C34" t="s">
        <v>13</v>
      </c>
      <c r="D34" t="s">
        <v>14</v>
      </c>
      <c r="E34" t="s">
        <v>125</v>
      </c>
      <c r="F34" t="s">
        <v>17</v>
      </c>
      <c r="G34">
        <v>0</v>
      </c>
      <c r="H34">
        <v>1550</v>
      </c>
      <c r="I34">
        <v>1539</v>
      </c>
      <c r="J34">
        <v>1533</v>
      </c>
      <c r="K34">
        <v>1532</v>
      </c>
      <c r="L34">
        <v>1532</v>
      </c>
    </row>
    <row r="35" spans="1:12" x14ac:dyDescent="0.25">
      <c r="A35">
        <v>2622</v>
      </c>
      <c r="B35" t="s">
        <v>154</v>
      </c>
      <c r="C35" t="s">
        <v>13</v>
      </c>
      <c r="D35" t="s">
        <v>14</v>
      </c>
      <c r="E35" t="s">
        <v>125</v>
      </c>
      <c r="F35" t="s">
        <v>16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</row>
    <row r="36" spans="1:12" x14ac:dyDescent="0.25">
      <c r="A36">
        <v>2973</v>
      </c>
      <c r="B36" t="s">
        <v>74</v>
      </c>
      <c r="C36" t="s">
        <v>13</v>
      </c>
      <c r="D36" t="s">
        <v>14</v>
      </c>
      <c r="E36" t="s">
        <v>125</v>
      </c>
      <c r="F36" t="s">
        <v>16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</row>
    <row r="37" spans="1:12" x14ac:dyDescent="0.25">
      <c r="A37">
        <v>2992</v>
      </c>
      <c r="B37" t="s">
        <v>105</v>
      </c>
      <c r="C37" t="s">
        <v>13</v>
      </c>
      <c r="D37" t="s">
        <v>14</v>
      </c>
      <c r="E37" t="s">
        <v>125</v>
      </c>
      <c r="F37" t="s">
        <v>16</v>
      </c>
      <c r="G37">
        <v>0</v>
      </c>
      <c r="H37">
        <v>0</v>
      </c>
      <c r="I37">
        <v>269</v>
      </c>
      <c r="J37">
        <v>650</v>
      </c>
      <c r="K37">
        <v>986</v>
      </c>
      <c r="L37">
        <v>1300</v>
      </c>
    </row>
    <row r="38" spans="1:12" x14ac:dyDescent="0.25">
      <c r="A38">
        <v>3030</v>
      </c>
      <c r="B38" t="s">
        <v>155</v>
      </c>
      <c r="C38" t="s">
        <v>13</v>
      </c>
      <c r="D38" t="s">
        <v>14</v>
      </c>
      <c r="E38" t="s">
        <v>125</v>
      </c>
      <c r="F38" t="s">
        <v>17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</row>
    <row r="39" spans="1:12" x14ac:dyDescent="0.25">
      <c r="A39">
        <v>3042</v>
      </c>
      <c r="B39" t="s">
        <v>156</v>
      </c>
      <c r="C39" t="s">
        <v>13</v>
      </c>
      <c r="D39" t="s">
        <v>14</v>
      </c>
      <c r="E39" t="s">
        <v>125</v>
      </c>
      <c r="F39" t="s">
        <v>17</v>
      </c>
      <c r="G39">
        <v>0</v>
      </c>
      <c r="H39">
        <v>0</v>
      </c>
      <c r="I39">
        <v>0</v>
      </c>
      <c r="J39">
        <v>0</v>
      </c>
      <c r="K39">
        <v>361</v>
      </c>
      <c r="L39">
        <v>710</v>
      </c>
    </row>
    <row r="40" spans="1:12" x14ac:dyDescent="0.25">
      <c r="A40">
        <v>3043</v>
      </c>
      <c r="B40" t="s">
        <v>157</v>
      </c>
      <c r="C40" t="s">
        <v>13</v>
      </c>
      <c r="D40" t="s">
        <v>14</v>
      </c>
      <c r="E40" t="s">
        <v>125</v>
      </c>
      <c r="F40" t="s">
        <v>17</v>
      </c>
      <c r="G40">
        <v>0</v>
      </c>
      <c r="H40">
        <v>2428</v>
      </c>
      <c r="I40">
        <v>2715</v>
      </c>
      <c r="J40">
        <v>3044</v>
      </c>
      <c r="K40">
        <v>3341</v>
      </c>
      <c r="L40">
        <v>3619</v>
      </c>
    </row>
    <row r="41" spans="1:12" x14ac:dyDescent="0.25">
      <c r="A41">
        <v>3114</v>
      </c>
      <c r="B41" t="s">
        <v>158</v>
      </c>
      <c r="C41" t="s">
        <v>13</v>
      </c>
      <c r="D41" t="s">
        <v>14</v>
      </c>
      <c r="E41" t="s">
        <v>125</v>
      </c>
      <c r="F41" t="s">
        <v>17</v>
      </c>
      <c r="G41">
        <v>225</v>
      </c>
      <c r="H41">
        <v>491</v>
      </c>
      <c r="I41">
        <v>745</v>
      </c>
      <c r="J41">
        <v>1030</v>
      </c>
      <c r="K41">
        <v>1282</v>
      </c>
      <c r="L41">
        <v>1518</v>
      </c>
    </row>
    <row r="42" spans="1:12" x14ac:dyDescent="0.25">
      <c r="A42">
        <v>3115</v>
      </c>
      <c r="B42" t="s">
        <v>159</v>
      </c>
      <c r="C42" t="s">
        <v>13</v>
      </c>
      <c r="D42" t="s">
        <v>14</v>
      </c>
      <c r="E42" t="s">
        <v>125</v>
      </c>
      <c r="F42" t="s">
        <v>17</v>
      </c>
      <c r="G42">
        <v>0</v>
      </c>
      <c r="H42">
        <v>0</v>
      </c>
      <c r="I42">
        <v>0</v>
      </c>
      <c r="J42">
        <v>0</v>
      </c>
      <c r="K42">
        <v>3</v>
      </c>
      <c r="L42">
        <v>36</v>
      </c>
    </row>
    <row r="43" spans="1:12" x14ac:dyDescent="0.25">
      <c r="A43">
        <v>3134</v>
      </c>
      <c r="B43" t="s">
        <v>160</v>
      </c>
      <c r="C43" t="s">
        <v>13</v>
      </c>
      <c r="D43" t="s">
        <v>14</v>
      </c>
      <c r="E43" t="s">
        <v>125</v>
      </c>
      <c r="F43" t="s">
        <v>17</v>
      </c>
      <c r="G43">
        <v>0</v>
      </c>
      <c r="H43">
        <v>83</v>
      </c>
      <c r="I43">
        <v>174</v>
      </c>
      <c r="J43">
        <v>278</v>
      </c>
      <c r="K43">
        <v>369</v>
      </c>
      <c r="L43">
        <v>455</v>
      </c>
    </row>
    <row r="44" spans="1:12" x14ac:dyDescent="0.25">
      <c r="A44">
        <v>3138</v>
      </c>
      <c r="B44" t="s">
        <v>161</v>
      </c>
      <c r="C44" t="s">
        <v>13</v>
      </c>
      <c r="D44" t="s">
        <v>14</v>
      </c>
      <c r="E44" t="s">
        <v>125</v>
      </c>
      <c r="F44" t="s">
        <v>17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</row>
    <row r="45" spans="1:12" x14ac:dyDescent="0.25">
      <c r="A45">
        <v>3140</v>
      </c>
      <c r="B45" t="s">
        <v>162</v>
      </c>
      <c r="C45" t="s">
        <v>13</v>
      </c>
      <c r="D45" t="s">
        <v>14</v>
      </c>
      <c r="E45" t="s">
        <v>125</v>
      </c>
      <c r="F45" t="s">
        <v>17</v>
      </c>
      <c r="G45">
        <v>0</v>
      </c>
      <c r="H45">
        <v>13</v>
      </c>
      <c r="I45">
        <v>25</v>
      </c>
      <c r="J45">
        <v>40</v>
      </c>
      <c r="K45">
        <v>54</v>
      </c>
      <c r="L45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7C7D912563544AFC2705E45B7D1A8" ma:contentTypeVersion="4" ma:contentTypeDescription="Create a new document." ma:contentTypeScope="" ma:versionID="bcf1cf2f344f467a7e19b4b2e3fed1fd">
  <xsd:schema xmlns:xsd="http://www.w3.org/2001/XMLSchema" xmlns:xs="http://www.w3.org/2001/XMLSchema" xmlns:p="http://schemas.microsoft.com/office/2006/metadata/properties" xmlns:ns2="24194e56-2be0-4174-afd6-9b1eff12eb62" xmlns:ns3="acfcdd77-ebce-4a76-b18f-5976d637f64e" targetNamespace="http://schemas.microsoft.com/office/2006/metadata/properties" ma:root="true" ma:fieldsID="a98a6ac43865c103aad41136e64959b7" ns2:_="" ns3:_="">
    <xsd:import namespace="24194e56-2be0-4174-afd6-9b1eff12eb62"/>
    <xsd:import namespace="acfcdd77-ebce-4a76-b18f-5976d637f6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94e56-2be0-4174-afd6-9b1eff12eb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cdd77-ebce-4a76-b18f-5976d637f6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8E131-5155-4A54-AEC8-FE8D9BA27A72}"/>
</file>

<file path=customXml/itemProps2.xml><?xml version="1.0" encoding="utf-8"?>
<ds:datastoreItem xmlns:ds="http://schemas.openxmlformats.org/officeDocument/2006/customXml" ds:itemID="{C49578B8-C900-45AD-B144-8113A2636D8E}"/>
</file>

<file path=customXml/itemProps3.xml><?xml version="1.0" encoding="utf-8"?>
<ds:datastoreItem xmlns:ds="http://schemas.openxmlformats.org/officeDocument/2006/customXml" ds:itemID="{7A646885-7F42-4A45-9761-F8EA017FFB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Bastrop</vt:lpstr>
      <vt:lpstr>Blanco</vt:lpstr>
      <vt:lpstr>Burnet</vt:lpstr>
      <vt:lpstr>Caldwell</vt:lpstr>
      <vt:lpstr>Fayette</vt:lpstr>
      <vt:lpstr>Hays</vt:lpstr>
      <vt:lpstr>Lee</vt:lpstr>
      <vt:lpstr>Llano</vt:lpstr>
      <vt:lpstr>Travis</vt:lpstr>
      <vt:lpstr>Williamson</vt:lpstr>
      <vt:lpstr>All</vt:lpstr>
      <vt:lpstr>By Use Type</vt:lpstr>
      <vt:lpstr>By County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Hoekzema, Andrew</dc:creator>
  <cp:lastModifiedBy>Hoekzema, Andrew</cp:lastModifiedBy>
  <dcterms:created xsi:type="dcterms:W3CDTF">2016-09-23T19:58:48Z</dcterms:created>
  <dcterms:modified xsi:type="dcterms:W3CDTF">2016-09-23T19:58:48Z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0x01010074E7C7D912563544AFC2705E45B7D1A8</vt:lpwstr>
  </property>
</Properties>
</file>